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>
  <fileVersion rupBuild="9303" lowestEdited="5" lastEdited="5" appName="xl"/>
  <workbookPr/>
  <bookViews>
    <workbookView xWindow="480" yWindow="60" windowWidth="18195" windowHeight="8505" activeTab="0"/>
  </bookViews>
  <sheets>
    <sheet r:id="rId1" sheetId="1" name="Sheet1"/>
  </sheets>
  <calcPr fullCalcOnLoad="1"/>
</workbook>
</file>

<file path=xl/sharedStrings.xml><?xml version="1.0" encoding="utf-8"?>
<sst xmlns="http://schemas.openxmlformats.org/spreadsheetml/2006/main" count="229" uniqueCount="172">
  <si>
    <r>
      <t>디지털정보활용능력 멀티미디어제작 채점 기준표</t>
    </r>
    <r>
      <rPr>
        <b/>
        <sz val="18"/>
        <color rgb="FFff0000"/>
        <rFont val="HY헤드라인M"/>
        <family val="2"/>
      </rPr>
      <t>(2024년 곰믹스Ver.)</t>
    </r>
    <r>
      <rPr>
        <b/>
        <sz val="18"/>
        <color rgb="FF000000"/>
        <rFont val="HY헤드라인M"/>
        <family val="2"/>
      </rPr>
      <t>_2502회_C형_clipping</t>
    </r>
  </si>
  <si>
    <t>문제</t>
  </si>
  <si>
    <t>적용부분</t>
  </si>
  <si>
    <t>세부적용</t>
  </si>
  <si>
    <t>적용사항</t>
  </si>
  <si>
    <t>배점</t>
  </si>
  <si>
    <t>점수</t>
  </si>
  <si>
    <t>비고</t>
  </si>
  <si>
    <t>문제1</t>
  </si>
  <si>
    <t>캔버스</t>
  </si>
  <si>
    <t>캔버스 크기[Canvas Size]</t>
  </si>
  <si>
    <t xml:space="preserve">가로(650 픽셀[Pixels]) X 세로(450 픽셀[Pixels]) </t>
  </si>
  <si>
    <t>원본이미지가 잘리거나, 왜곡되지 않으면 정답</t>
  </si>
  <si>
    <t>사진1.jpg</t>
  </si>
  <si>
    <t>①</t>
  </si>
  <si>
    <t>복제 도장 도구[Clone Stamp Tool]</t>
  </si>
  <si>
    <t>이미지 복사</t>
  </si>
  <si>
    <t>이미지 제거</t>
  </si>
  <si>
    <t>②</t>
  </si>
  <si>
    <t>색조/채도[Hue/Saturation]</t>
  </si>
  <si>
    <t>빨간색 계열로 보정</t>
  </si>
  <si>
    <t>③</t>
  </si>
  <si>
    <t>색상 균형[Color Balance]</t>
  </si>
  <si>
    <t>파란색 계열로 보정</t>
  </si>
  <si>
    <t>보라색 계열로 보정</t>
  </si>
  <si>
    <t>밝기 조정</t>
  </si>
  <si>
    <r>
      <t>곡선[Curves]을 이용하여 이미지 조정</t>
    </r>
    <r>
      <rPr>
        <sz val="8"/>
        <color rgb="FF0000ff"/>
        <rFont val="맑은 고딕"/>
        <family val="2"/>
      </rPr>
      <t xml:space="preserve"> (입력[Input] : 90, 출력[Output] : 140)</t>
    </r>
  </si>
  <si>
    <t>곡선[Curves]을 이용하여 이미지 조정 (입력[Input] : 90, 출력[Output] : 130)</t>
  </si>
  <si>
    <t>원본대비 밝아짐</t>
  </si>
  <si>
    <t>필터 효과</t>
  </si>
  <si>
    <t>텍스처화[Texturizer]를 이용하여 필터 적용
(텍스처[Texture] : 캔버스[Canvas], 비율[Scaling] : 100%, 부조[Relif] 4: , 조명[Light] : 위[Top])</t>
  </si>
  <si>
    <t>텍스처화[Texturizer]를 이용하여 필터 적용
(텍스처[Texture] : 캔버스[Canvas], 비율[Scaling] : 80%, 부조[Relif] : 5, 조명[Light] : 위[Top])</t>
  </si>
  <si>
    <t>저장</t>
  </si>
  <si>
    <t>JPG</t>
  </si>
  <si>
    <t>이미지 크기 ⇒ 600 X 400 픽셀[Pixels]</t>
  </si>
  <si>
    <t>PSD</t>
  </si>
  <si>
    <t xml:space="preserve">이미지 크기 ⇒ 65 X 45 픽셀[Pixels] </t>
  </si>
  <si>
    <t>dic_01_000000_이름.JPG와 dic_01_000000_이름.PSD 파일 중 하나라도 누락 시 “0점” 처리됨</t>
  </si>
  <si>
    <t>문제2</t>
  </si>
  <si>
    <r>
      <t>가로(650 픽셀[Pixels]) X 세로(450 픽셀[Pixels])</t>
    </r>
    <r>
      <rPr>
        <sz val="8"/>
        <color rgb="FF0000ff"/>
        <rFont val="맑은 고딕"/>
        <family val="2"/>
      </rPr>
      <t xml:space="preserve"> </t>
    </r>
  </si>
  <si>
    <t>사진2.jpg</t>
  </si>
  <si>
    <t>모양 도구[Shape Tool]</t>
  </si>
  <si>
    <t>선/획[Stroke]</t>
  </si>
  <si>
    <t>①크기 : 3px</t>
  </si>
  <si>
    <t>①크기 : 2px</t>
  </si>
  <si>
    <t>②색상 : #ab3d4f</t>
  </si>
  <si>
    <t>②색상 : #20690f</t>
  </si>
  <si>
    <t>그라디언트 오버레이[Gradient Overlay]</t>
  </si>
  <si>
    <t>①색상 : #6662b0 - #bbe025</t>
  </si>
  <si>
    <t>①색상 : #3692a3 - #fe944e</t>
  </si>
  <si>
    <t>윗행 문자</t>
  </si>
  <si>
    <t>텍스트 입력</t>
  </si>
  <si>
    <t>“Mountains of Cheorwon”</t>
  </si>
  <si>
    <t>“Animal Village”</t>
  </si>
  <si>
    <t>글꼴 서식</t>
  </si>
  <si>
    <t>①글꼴(Arial)</t>
  </si>
  <si>
    <t>②글꼴 스타일(Bold Italic)</t>
  </si>
  <si>
    <t>③크기(40pt)</t>
  </si>
  <si>
    <t>③크기(48pt)</t>
  </si>
  <si>
    <t>④색상(#f1eb4a)</t>
  </si>
  <si>
    <t>④색상(#65f743)</t>
  </si>
  <si>
    <t>⑤앤티 앨리어싱 : 선명하게[Sharp]</t>
  </si>
  <si>
    <t>①크기 : 5px</t>
  </si>
  <si>
    <t>②색상 : #2c13ab</t>
  </si>
  <si>
    <t>②색상 : #3082ad</t>
  </si>
  <si>
    <t>아래행 문자</t>
  </si>
  <si>
    <t>“철원 금학산 등산”</t>
  </si>
  <si>
    <t>“동물 마을”</t>
  </si>
  <si>
    <t>①글꼴(굴림체)</t>
  </si>
  <si>
    <t>①글꼴(궁서체)</t>
  </si>
  <si>
    <t>②크기(30pt)</t>
  </si>
  <si>
    <t>②크기(36pt)</t>
  </si>
  <si>
    <t>③색상(#f14aeba)</t>
  </si>
  <si>
    <t>③색상(#f74343)</t>
  </si>
  <si>
    <t>④앤티 앨리어싱 : 선명하게[Sharp]</t>
  </si>
  <si>
    <t>②색상 : #5cd65c</t>
  </si>
  <si>
    <t>②색상 : #fff6ed</t>
  </si>
  <si>
    <t xml:space="preserve">사진3.jpg
</t>
  </si>
  <si>
    <t>사각형 도구[Rectangle Tool]</t>
  </si>
  <si>
    <t>사각형의 크기</t>
  </si>
  <si>
    <t>150 px × 150 px</t>
  </si>
  <si>
    <t>180 px × 180 px</t>
  </si>
  <si>
    <t>클리핑 마스크기능 이용</t>
  </si>
  <si>
    <t>레이어 스타일</t>
  </si>
  <si>
    <t>②색상 : #5c60ad</t>
  </si>
  <si>
    <t>②색상 :#e33333</t>
  </si>
  <si>
    <t>③위치 : 안쪽[Inside]</t>
  </si>
  <si>
    <t>그림자 효과[Drop Shadow]</t>
  </si>
  <si>
    <t>①혼합모드[Blend Mode] : 곱하기[Multiply]</t>
  </si>
  <si>
    <t>②각도[Angle] : 120°</t>
  </si>
  <si>
    <t>dic_02_000000_이름.JPG와 dic_02_000000_이름.PSD 파일 중 하나라도 누락 시 “0점” 처리됨</t>
  </si>
  <si>
    <t>문제3</t>
  </si>
  <si>
    <t>순서</t>
  </si>
  <si>
    <t>미디어 소스 순서</t>
  </si>
  <si>
    <r>
      <t xml:space="preserve">동영상.mp4 &gt; </t>
    </r>
    <r>
      <rPr>
        <sz val="8"/>
        <color rgb="FF0000ff"/>
        <rFont val="맑은 고딕"/>
        <family val="2"/>
      </rPr>
      <t>이미지1.jpg &gt; 이미지3.jpg</t>
    </r>
    <r>
      <rPr>
        <sz val="8"/>
        <color rgb="FF000000"/>
        <rFont val="맑은 고딕"/>
        <family val="2"/>
      </rPr>
      <t xml:space="preserve"> &gt; 이미지2.jpg</t>
    </r>
  </si>
  <si>
    <t>동영상.mp4 &gt; 이미지2.jpg &gt; 이미지1.jpg &gt; 이미지3.jpg</t>
  </si>
  <si>
    <t>동영상 파일</t>
  </si>
  <si>
    <t>배속</t>
  </si>
  <si>
    <t>1.2x</t>
  </si>
  <si>
    <t>1.5x</t>
  </si>
  <si>
    <t>자르기</t>
  </si>
  <si>
    <r>
      <t>시작 시간(0.00), 재생 시간</t>
    </r>
    <r>
      <rPr>
        <sz val="8"/>
        <color rgb="FF0000ff"/>
        <rFont val="맑은 고딕"/>
        <family val="2"/>
      </rPr>
      <t>(12.25)</t>
    </r>
  </si>
  <si>
    <t>시작 시간(0.00), 재생 시간(12.10)</t>
  </si>
  <si>
    <t>이펙트</t>
  </si>
  <si>
    <t>LUT 필터-에메랄드-에메랄드 01(노출 : 6, 감마 : 1.0)</t>
  </si>
  <si>
    <t>LUT 필터-파스텔-파스텔 02(노출 : 9, 감마 : 0.7)</t>
  </si>
  <si>
    <t>자막</t>
  </si>
  <si>
    <t>금학산 정상에서</t>
  </si>
  <si>
    <t>나무기차</t>
  </si>
  <si>
    <t>텍스트 서식</t>
  </si>
  <si>
    <t>①바탕체</t>
  </si>
  <si>
    <t>①돋움체</t>
  </si>
  <si>
    <r>
      <t>②</t>
    </r>
    <r>
      <rPr>
        <sz val="8"/>
        <color rgb="FF0000ff"/>
        <rFont val="맑은 고딕"/>
        <family val="2"/>
      </rPr>
      <t>크기</t>
    </r>
    <r>
      <rPr>
        <sz val="8"/>
        <color theme="1"/>
        <rFont val="맑은 고딕"/>
        <family val="2"/>
      </rPr>
      <t xml:space="preserve"> 170</t>
    </r>
  </si>
  <si>
    <r>
      <t>②</t>
    </r>
    <r>
      <rPr>
        <sz val="8"/>
        <color rgb="FF0000ff"/>
        <rFont val="맑은 고딕"/>
        <family val="2"/>
      </rPr>
      <t>크기</t>
    </r>
    <r>
      <rPr>
        <sz val="8"/>
        <color theme="1"/>
        <rFont val="맑은 고딕"/>
        <family val="2"/>
      </rPr>
      <t xml:space="preserve"> 120</t>
    </r>
  </si>
  <si>
    <t>③d4e119</t>
  </si>
  <si>
    <t>③e03535</t>
  </si>
  <si>
    <t>시작 시간</t>
  </si>
  <si>
    <t>[5.20]</t>
  </si>
  <si>
    <t>화면 정가운데 아래</t>
  </si>
  <si>
    <t>클립 길이</t>
  </si>
  <si>
    <t>[5.00]</t>
  </si>
  <si>
    <t>[5.10]</t>
  </si>
  <si>
    <t>위치 설정</t>
  </si>
  <si>
    <t>원본 동영상에 포함된 오디오는 모두 음소거 할 것</t>
  </si>
  <si>
    <t>음소거</t>
  </si>
  <si>
    <t>이미지 파일
(순서 맞추기)</t>
  </si>
  <si>
    <t>이미지1.jpg</t>
  </si>
  <si>
    <t>이미지 클립 길이</t>
  </si>
  <si>
    <t>오버레이</t>
  </si>
  <si>
    <r>
      <t>오버레이 : 흩날림(</t>
    </r>
    <r>
      <rPr>
        <sz val="8"/>
        <color rgb="FF0000ff"/>
        <rFont val="맑은 고딕"/>
        <family val="2"/>
      </rPr>
      <t>크기 : 8</t>
    </r>
    <r>
      <rPr>
        <sz val="8"/>
        <color theme="1"/>
        <rFont val="맑은 고딕"/>
        <family val="2"/>
      </rPr>
      <t>)</t>
    </r>
  </si>
  <si>
    <t>떨림(크기 : 13)</t>
  </si>
  <si>
    <t>클립 트랜지션</t>
  </si>
  <si>
    <t>아래로 밀기(앞으로 이동, 재생 시간 : 2.00)</t>
  </si>
  <si>
    <t>아래로 스크롤(앞으로 이동, 재생 시간 : 1.00)</t>
  </si>
  <si>
    <t>이미지3.jpg</t>
  </si>
  <si>
    <t>[4.00]</t>
  </si>
  <si>
    <t>[6.00]</t>
  </si>
  <si>
    <t>비누 방울(속도 : 9)</t>
  </si>
  <si>
    <t>불꽃 스파크(속도 : 8)</t>
  </si>
  <si>
    <t>위로 덮기(앞으로 이동, 재생 시간 : 2.00)</t>
  </si>
  <si>
    <t>문 열기(앞으로 이동, 재생 시간 : 1.00)</t>
  </si>
  <si>
    <t>이미지2.jpg</t>
  </si>
  <si>
    <r>
      <t>지나가는 01(</t>
    </r>
    <r>
      <rPr>
        <sz val="8"/>
        <color rgb="FF0000ff"/>
        <rFont val="맑은 고딕"/>
        <family val="2"/>
      </rPr>
      <t>비넷 : 25</t>
    </r>
    <r>
      <rPr>
        <sz val="8"/>
        <color rgb="FF000000"/>
        <rFont val="맑은 고딕"/>
        <family val="2"/>
      </rPr>
      <t>)</t>
    </r>
  </si>
  <si>
    <t>후광 프레임(페더 : 90)</t>
  </si>
  <si>
    <r>
      <t/>
    </r>
    <r>
      <rPr>
        <sz val="8"/>
        <color rgb="FF0000ff"/>
        <rFont val="맑은 고딕"/>
        <family val="2"/>
      </rPr>
      <t>문 열기</t>
    </r>
    <r>
      <rPr>
        <sz val="8"/>
        <color rgb="FF000000"/>
        <rFont val="맑은 고딕"/>
        <family val="2"/>
      </rPr>
      <t>(앞으로 이동, 재생 시간 : 1.00)</t>
    </r>
  </si>
  <si>
    <t>위로 밀기(앞으로 이동, 재생 시간 : 2.00)</t>
  </si>
  <si>
    <t>제목
또는
제작진</t>
  </si>
  <si>
    <t>오프닝</t>
  </si>
  <si>
    <t>금학산의 기운
(Energy of a Mountain)</t>
  </si>
  <si>
    <t>멋진 기차 모형
(Fine Train Model)</t>
  </si>
  <si>
    <r>
      <t>②</t>
    </r>
    <r>
      <rPr>
        <sz val="8"/>
        <color rgb="FF0000ff"/>
        <rFont val="맑은 고딕"/>
        <family val="2"/>
      </rPr>
      <t xml:space="preserve">크기 </t>
    </r>
    <r>
      <rPr>
        <sz val="8"/>
        <color rgb="FF000000"/>
        <rFont val="맑은 고딕"/>
        <family val="2"/>
      </rPr>
      <t>150</t>
    </r>
  </si>
  <si>
    <r>
      <t>②</t>
    </r>
    <r>
      <rPr>
        <sz val="8"/>
        <color rgb="FF0000ff"/>
        <rFont val="맑은 고딕"/>
        <family val="2"/>
      </rPr>
      <t>크기</t>
    </r>
    <r>
      <rPr>
        <sz val="8"/>
        <color theme="1"/>
        <rFont val="맑은 고딕"/>
        <family val="2"/>
      </rPr>
      <t xml:space="preserve"> 150</t>
    </r>
  </si>
  <si>
    <t>③40c7c1</t>
  </si>
  <si>
    <t>③4de01f</t>
  </si>
  <si>
    <t>텍스트 윤곽선 색</t>
  </si>
  <si>
    <r>
      <t xml:space="preserve">000000, </t>
    </r>
    <r>
      <rPr>
        <sz val="8"/>
        <color rgb="FF0000ff"/>
        <rFont val="맑은 고딕"/>
        <family val="2"/>
      </rPr>
      <t>두께 : 30</t>
    </r>
  </si>
  <si>
    <r>
      <t xml:space="preserve">062b07, </t>
    </r>
    <r>
      <rPr>
        <sz val="8"/>
        <color rgb="FF0000ff"/>
        <rFont val="맑은 고딕"/>
        <family val="2"/>
      </rPr>
      <t>두께 : 20</t>
    </r>
  </si>
  <si>
    <t>나타내기</t>
  </si>
  <si>
    <t>서서히 나타나기, 지속 시간 : 2.00</t>
  </si>
  <si>
    <t>오른쪽으로 닦아내기, 지속 시간 : 2.00</t>
  </si>
  <si>
    <t>[0.00]</t>
  </si>
  <si>
    <t>텍스트 클립 길이</t>
  </si>
  <si>
    <t>음악 파일</t>
  </si>
  <si>
    <t>시작구간</t>
  </si>
  <si>
    <t>종료구간</t>
  </si>
  <si>
    <t>[27.20]</t>
  </si>
  <si>
    <t>[29.10]</t>
  </si>
  <si>
    <t>페이드 아웃</t>
  </si>
  <si>
    <t>[3.00]</t>
  </si>
  <si>
    <t>[2.00]</t>
  </si>
  <si>
    <r>
      <t>dic_03_000000_이름.</t>
    </r>
    <r>
      <rPr>
        <b/>
        <sz val="9"/>
        <color rgb="FF0000ff"/>
        <rFont val="함초롬돋움"/>
        <family val="2"/>
      </rPr>
      <t>GMEP</t>
    </r>
    <r>
      <rPr>
        <b/>
        <sz val="8"/>
        <color rgb="FF0000ff"/>
        <rFont val="함초롬돋움"/>
        <family val="2"/>
      </rPr>
      <t>파일 누락/내보내기 이외의 기능을 이용하여 저장할 시 "0점" 처리됨</t>
    </r>
  </si>
  <si>
    <t>합계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</si>
</sst>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 mc:Ignorable="x14ac">
  <numFmts count="0"/>
  <fonts count="17" x14ac:knownFonts="1">
    <font>
      <sz val="11"/>
      <color theme="1"/>
      <name val="Calibri"/>
      <family val="2"/>
      <scheme val="minor"/>
    </font>
    <font>
      <b/>
      <sz val="18"/>
      <color rgb="FF000000"/>
      <name val="HY헤드라인M"/>
      <family val="2"/>
    </font>
    <font>
      <b/>
      <sz val="8"/>
      <color rgb="FF0000ff"/>
      <name val="돋움"/>
      <family val="2"/>
    </font>
    <font>
      <b/>
      <sz val="8"/>
      <color rgb="FF000000"/>
      <name val="맑은 고딕"/>
      <family val="2"/>
    </font>
    <font>
      <b/>
      <sz val="10"/>
      <color theme="1"/>
      <name val="맑은 고딕"/>
      <family val="2"/>
    </font>
    <font>
      <b/>
      <sz val="8"/>
      <color theme="1"/>
      <name val="맑은 고딕"/>
      <family val="2"/>
    </font>
    <font>
      <sz val="8"/>
      <color rgb="FF000000"/>
      <name val="맑은 고딕"/>
      <family val="2"/>
    </font>
    <font>
      <b/>
      <sz val="10"/>
      <color rgb="FF000000"/>
      <name val="맑은 고딕"/>
      <family val="2"/>
    </font>
    <font>
      <b/>
      <sz val="8"/>
      <color rgb="FF0000ff"/>
      <name val="맑은 고딕"/>
      <family val="2"/>
    </font>
    <font>
      <b/>
      <sz val="8"/>
      <color rgb="FF4f81bd"/>
      <name val="맑은 고딕"/>
      <family val="2"/>
    </font>
    <font>
      <b/>
      <sz val="8"/>
      <color rgb="FF0000ff"/>
      <name val="함초롬돋움"/>
      <family val="2"/>
    </font>
    <font>
      <b/>
      <sz val="10"/>
      <color rgb="FF4f81bd"/>
      <name val="맑은 고딕"/>
      <family val="2"/>
    </font>
    <font>
      <b/>
      <sz val="8"/>
      <color rgb="FFff0000"/>
      <name val="맑은 고딕"/>
      <family val="2"/>
    </font>
    <font>
      <sz val="8"/>
      <color theme="1"/>
      <name val="맑은 고딕"/>
      <family val="2"/>
    </font>
    <font>
      <sz val="8"/>
      <color rgb="FF0000ff"/>
      <name val="맑은 고딕"/>
      <family val="2"/>
    </font>
    <font>
      <b/>
      <sz val="10"/>
      <color rgb="FFff0000"/>
      <name val="맑은 고딕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dbeef4"/>
      </patternFill>
    </fill>
    <fill>
      <patternFill patternType="solid">
        <fgColor rgb="FFfdeada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6c6c6"/>
      </left>
      <right style="thin">
        <color rgb="FF000000"/>
      </right>
      <top style="thin">
        <color rgb="FFc6c6c6"/>
      </top>
      <bottom style="thin">
        <color rgb="FFc6c6c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thin">
        <color rgb="FF000000"/>
      </bottom>
      <diagonal/>
    </border>
    <border>
      <left style="thin">
        <color rgb="FF000000"/>
      </left>
      <right style="thin">
        <color rgb="FFc6c6c6"/>
      </right>
      <top style="thin">
        <color rgb="FFc6c6c6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c6c6c6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c6c6c6"/>
      </right>
      <top style="thin">
        <color rgb="FF000000"/>
      </top>
      <bottom style="thin">
        <color rgb="FFc6c6c6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6c6c6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thin">
        <color rgb="FFc6c6c6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6">
    <xf xfId="0" numFmtId="0" borderId="0" fontId="0" fillId="0"/>
    <xf xfId="0" numFmtId="0" borderId="0" fontId="0" fillId="0" applyAlignment="1">
      <alignment wrapText="1"/>
    </xf>
    <xf xfId="0" numFmtId="0" borderId="1" applyBorder="1" fontId="1" applyFont="1" fillId="0" applyAlignment="1">
      <alignment horizontal="center" wrapText="1"/>
    </xf>
    <xf xfId="0" numFmtId="3" applyNumberFormat="1" borderId="1" applyBorder="1" fontId="1" applyFont="1" fillId="0" applyAlignment="1">
      <alignment horizontal="center" wrapText="1"/>
    </xf>
    <xf xfId="0" numFmtId="0" borderId="1" applyBorder="1" fontId="2" applyFont="1" fillId="0" applyAlignment="1">
      <alignment horizontal="right"/>
    </xf>
    <xf xfId="0" numFmtId="3" applyNumberFormat="1" borderId="1" applyBorder="1" fontId="2" applyFont="1" fillId="0" applyAlignment="1">
      <alignment horizontal="right"/>
    </xf>
    <xf xfId="0" numFmtId="0" borderId="0" fontId="0" fillId="0" applyAlignment="1">
      <alignment horizontal="general" wrapText="1"/>
    </xf>
    <xf xfId="0" numFmtId="0" borderId="2" applyBorder="1" fontId="3" applyFont="1" fillId="2" applyFill="1" applyAlignment="1">
      <alignment horizontal="center"/>
    </xf>
    <xf xfId="0" numFmtId="0" borderId="3" applyBorder="1" fontId="3" applyFont="1" fillId="3" applyFill="1" applyAlignment="1">
      <alignment horizontal="center" wrapText="1"/>
    </xf>
    <xf xfId="0" numFmtId="0" borderId="4" applyBorder="1" fontId="3" applyFont="1" fillId="3" applyFill="1" applyAlignment="1">
      <alignment horizontal="center" wrapText="1"/>
    </xf>
    <xf xfId="0" numFmtId="0" borderId="5" applyBorder="1" fontId="3" applyFont="1" fillId="3" applyFill="1" applyAlignment="1">
      <alignment horizontal="center" wrapText="1"/>
    </xf>
    <xf xfId="0" numFmtId="3" applyNumberFormat="1" borderId="3" applyBorder="1" fontId="4" applyFont="1" fillId="3" applyFill="1" applyAlignment="1">
      <alignment horizontal="center" wrapText="1"/>
    </xf>
    <xf xfId="0" numFmtId="3" applyNumberFormat="1" borderId="3" applyBorder="1" fontId="3" applyFont="1" fillId="3" applyFill="1" applyAlignment="1">
      <alignment horizontal="center" wrapText="1"/>
    </xf>
    <xf xfId="0" numFmtId="3" applyNumberFormat="1" borderId="4" applyBorder="1" fontId="5" applyFont="1" fillId="3" applyFill="1" applyAlignment="1">
      <alignment horizontal="center" wrapText="1"/>
    </xf>
    <xf xfId="0" numFmtId="0" borderId="6" applyBorder="1" fontId="5" applyFont="1" fillId="3" applyFill="1" applyAlignment="1">
      <alignment horizontal="center" wrapText="1"/>
    </xf>
    <xf xfId="0" numFmtId="0" borderId="7" applyBorder="1" fontId="3" applyFont="1" fillId="0" applyAlignment="1">
      <alignment horizontal="center" vertical="top"/>
    </xf>
    <xf xfId="0" numFmtId="0" borderId="8" applyBorder="1" fontId="3" applyFont="1" fillId="4" applyFill="1" applyAlignment="1">
      <alignment horizontal="center" wrapText="1"/>
    </xf>
    <xf xfId="0" numFmtId="0" borderId="9" applyBorder="1" fontId="6" applyFont="1" fillId="0" applyAlignment="1">
      <alignment horizontal="center" wrapText="1"/>
    </xf>
    <xf xfId="0" numFmtId="0" borderId="10" applyBorder="1" fontId="6" applyFont="1" fillId="0" applyAlignment="1">
      <alignment horizontal="center" wrapText="1"/>
    </xf>
    <xf xfId="0" numFmtId="0" borderId="11" applyBorder="1" fontId="6" applyFont="1" fillId="0" applyAlignment="1">
      <alignment horizontal="left" wrapText="1"/>
    </xf>
    <xf xfId="0" numFmtId="3" applyNumberFormat="1" borderId="12" applyBorder="1" fontId="7" applyFont="1" fillId="4" applyFill="1" applyAlignment="1">
      <alignment horizontal="center" wrapText="1"/>
    </xf>
    <xf xfId="0" numFmtId="3" applyNumberFormat="1" borderId="12" applyBorder="1" fontId="6" applyFont="1" fillId="4" applyFill="1" applyAlignment="1">
      <alignment horizontal="center" wrapText="1"/>
    </xf>
    <xf xfId="0" numFmtId="3" applyNumberFormat="1" borderId="13" applyBorder="1" fontId="6" applyFont="1" fillId="4" applyFill="1" applyAlignment="1">
      <alignment horizontal="center" wrapText="1"/>
    </xf>
    <xf xfId="0" numFmtId="0" borderId="14" applyBorder="1" fontId="8" applyFont="1" fillId="4" applyFill="1" applyAlignment="1">
      <alignment horizontal="center" wrapText="1"/>
    </xf>
    <xf xfId="0" numFmtId="0" borderId="15" applyBorder="1" fontId="3" applyFont="1" fillId="0" applyAlignment="1">
      <alignment horizontal="center"/>
    </xf>
    <xf xfId="0" numFmtId="0" borderId="16" applyBorder="1" fontId="3" applyFont="1" fillId="0" applyAlignment="1">
      <alignment horizontal="center" vertical="top" wrapText="1"/>
    </xf>
    <xf xfId="0" numFmtId="0" borderId="11" applyBorder="1" fontId="6" applyFont="1" fillId="0" applyAlignment="1">
      <alignment horizontal="center" wrapText="1"/>
    </xf>
    <xf xfId="0" numFmtId="0" borderId="11" applyBorder="1" fontId="6" applyFont="1" fillId="0" applyAlignment="1">
      <alignment horizontal="justify"/>
    </xf>
    <xf xfId="0" numFmtId="3" applyNumberFormat="1" borderId="11" applyBorder="1" fontId="7" applyFont="1" fillId="0" applyAlignment="1">
      <alignment horizontal="center" wrapText="1"/>
    </xf>
    <xf xfId="0" numFmtId="3" applyNumberFormat="1" borderId="11" applyBorder="1" fontId="6" applyFont="1" fillId="0" applyAlignment="1">
      <alignment horizontal="center" wrapText="1"/>
    </xf>
    <xf xfId="0" numFmtId="3" applyNumberFormat="1" borderId="9" applyBorder="1" fontId="6" applyFont="1" fillId="0" applyAlignment="1">
      <alignment horizontal="center" wrapText="1"/>
    </xf>
    <xf xfId="0" numFmtId="0" borderId="17" applyBorder="1" fontId="6" applyFont="1" fillId="0" applyAlignment="1">
      <alignment horizontal="center" wrapText="1"/>
    </xf>
    <xf xfId="0" numFmtId="0" borderId="18" applyBorder="1" fontId="3" applyFont="1" fillId="0" applyAlignment="1">
      <alignment horizontal="center" wrapText="1"/>
    </xf>
    <xf xfId="0" numFmtId="0" borderId="17" applyBorder="1" fontId="8" applyFont="1" fillId="4" applyFill="1" applyAlignment="1">
      <alignment horizontal="center" wrapText="1"/>
    </xf>
    <xf xfId="0" numFmtId="0" borderId="11" applyBorder="1" fontId="6" applyFont="1" fillId="0" applyAlignment="1">
      <alignment horizontal="justify" wrapText="1"/>
    </xf>
    <xf xfId="0" numFmtId="0" borderId="17" applyBorder="1" fontId="6" applyFont="1" fillId="4" applyFill="1" applyAlignment="1">
      <alignment horizontal="center" wrapText="1"/>
    </xf>
    <xf xfId="0" numFmtId="0" borderId="19" applyBorder="1" fontId="3" applyFont="1" fillId="0" applyAlignment="1">
      <alignment horizontal="center" vertical="top" wrapText="1"/>
    </xf>
    <xf xfId="0" numFmtId="0" borderId="17" applyBorder="1" fontId="9" applyFont="1" fillId="4" applyFill="1" applyAlignment="1">
      <alignment horizontal="left" wrapText="1"/>
    </xf>
    <xf xfId="0" numFmtId="0" borderId="20" applyBorder="1" fontId="3" applyFont="1" fillId="0" applyAlignment="1">
      <alignment horizontal="center" wrapText="1"/>
    </xf>
    <xf xfId="0" numFmtId="3" applyNumberFormat="1" borderId="11" applyBorder="1" fontId="7" applyFont="1" fillId="5" applyFill="1" applyAlignment="1">
      <alignment horizontal="center" wrapText="1"/>
    </xf>
    <xf xfId="0" numFmtId="0" borderId="11" applyBorder="1" fontId="6" applyFont="1" fillId="5" applyFill="1" applyAlignment="1">
      <alignment horizontal="justify" wrapText="1"/>
    </xf>
    <xf xfId="0" numFmtId="0" borderId="21" applyBorder="1" fontId="3" applyFont="1" fillId="0" applyAlignment="1">
      <alignment horizontal="center"/>
    </xf>
    <xf xfId="0" numFmtId="0" borderId="22" applyBorder="1" fontId="3" applyFont="1" fillId="0" applyAlignment="1">
      <alignment horizontal="center" wrapText="1"/>
    </xf>
    <xf xfId="0" numFmtId="0" borderId="11" applyBorder="1" fontId="10" applyFont="1" fillId="0" applyAlignment="1">
      <alignment horizontal="center" wrapText="1"/>
    </xf>
    <xf xfId="0" numFmtId="3" applyNumberFormat="1" borderId="11" applyBorder="1" fontId="11" applyFont="1" fillId="0" applyAlignment="1">
      <alignment horizontal="center" wrapText="1"/>
    </xf>
    <xf xfId="0" numFmtId="3" applyNumberFormat="1" borderId="11" applyBorder="1" fontId="9" applyFont="1" fillId="0" applyAlignment="1">
      <alignment horizontal="center" wrapText="1"/>
    </xf>
    <xf xfId="0" numFmtId="3" applyNumberFormat="1" borderId="23" applyBorder="1" fontId="9" applyFont="1" fillId="4" applyFill="1" applyAlignment="1">
      <alignment horizontal="center" wrapText="1"/>
    </xf>
    <xf xfId="0" numFmtId="0" borderId="24" applyBorder="1" fontId="3" applyFont="1" fillId="2" applyFill="1" applyAlignment="1">
      <alignment horizontal="center"/>
    </xf>
    <xf xfId="0" numFmtId="0" borderId="25" applyBorder="1" fontId="3" applyFont="1" fillId="2" applyFill="1" applyAlignment="1">
      <alignment horizontal="center"/>
    </xf>
    <xf xfId="0" numFmtId="0" borderId="26" applyBorder="1" fontId="3" applyFont="1" fillId="2" applyFill="1" applyAlignment="1">
      <alignment horizontal="center"/>
    </xf>
    <xf xfId="0" numFmtId="3" applyNumberFormat="1" borderId="11" applyBorder="1" fontId="7" applyFont="1" fillId="3" applyFill="1" applyAlignment="1">
      <alignment horizontal="center" wrapText="1"/>
    </xf>
    <xf xfId="0" numFmtId="3" applyNumberFormat="1" borderId="11" applyBorder="1" fontId="3" applyFont="1" fillId="3" applyFill="1" applyAlignment="1">
      <alignment horizontal="center" wrapText="1"/>
    </xf>
    <xf xfId="0" numFmtId="3" applyNumberFormat="1" borderId="23" applyBorder="1" fontId="3" applyFont="1" fillId="3" applyFill="1" applyAlignment="1">
      <alignment horizontal="center" wrapText="1"/>
    </xf>
    <xf xfId="0" numFmtId="0" borderId="17" applyBorder="1" fontId="3" applyFont="1" fillId="3" applyFill="1" applyAlignment="1">
      <alignment horizontal="center" wrapText="1"/>
    </xf>
    <xf xfId="0" numFmtId="0" borderId="27" applyBorder="1" fontId="3" applyFont="1" fillId="0" applyAlignment="1">
      <alignment horizontal="center" vertical="top"/>
    </xf>
    <xf xfId="0" numFmtId="0" borderId="11" applyBorder="1" fontId="3" applyFont="1" fillId="0" applyAlignment="1">
      <alignment horizontal="center"/>
    </xf>
    <xf xfId="0" numFmtId="0" borderId="9" applyBorder="1" fontId="6" applyFont="1" fillId="0" applyAlignment="1">
      <alignment horizontal="center"/>
    </xf>
    <xf xfId="0" numFmtId="0" borderId="10" applyBorder="1" fontId="6" applyFont="1" fillId="0" applyAlignment="1">
      <alignment horizontal="center"/>
    </xf>
    <xf xfId="0" numFmtId="0" borderId="11" applyBorder="1" fontId="6" applyFont="1" fillId="0" applyAlignment="1">
      <alignment horizontal="left"/>
    </xf>
    <xf xfId="0" numFmtId="3" applyNumberFormat="1" borderId="11" applyBorder="1" fontId="7" applyFont="1" fillId="4" applyFill="1" applyAlignment="1">
      <alignment horizontal="center" wrapText="1"/>
    </xf>
    <xf xfId="0" numFmtId="3" applyNumberFormat="1" borderId="11" applyBorder="1" fontId="6" applyFont="1" fillId="4" applyFill="1" applyAlignment="1">
      <alignment horizontal="center" wrapText="1"/>
    </xf>
    <xf xfId="0" numFmtId="3" applyNumberFormat="1" borderId="28" applyBorder="1" fontId="6" applyFont="1" fillId="4" applyFill="1" applyAlignment="1">
      <alignment horizontal="center" wrapText="1"/>
    </xf>
    <xf xfId="0" numFmtId="0" borderId="29" applyBorder="1" fontId="3" applyFont="1" fillId="0" applyAlignment="1">
      <alignment horizontal="center"/>
    </xf>
    <xf xfId="0" numFmtId="0" borderId="19" applyBorder="1" fontId="6" applyFont="1" fillId="0" applyAlignment="1">
      <alignment horizontal="center" vertical="top" wrapText="1"/>
    </xf>
    <xf xfId="0" numFmtId="0" borderId="11" applyBorder="1" fontId="6" applyFont="1" fillId="0" applyAlignment="1">
      <alignment horizontal="center" vertical="top" wrapText="1"/>
    </xf>
    <xf xfId="0" numFmtId="0" borderId="20" applyBorder="1" fontId="6" applyFont="1" fillId="0" applyAlignment="1">
      <alignment horizontal="center" wrapText="1"/>
    </xf>
    <xf xfId="0" numFmtId="0" borderId="19" applyBorder="1" fontId="6" applyFont="1" fillId="0" applyAlignment="1">
      <alignment horizontal="center" wrapText="1"/>
    </xf>
    <xf xfId="0" numFmtId="0" borderId="11" applyBorder="1" fontId="6" applyFont="1" fillId="5" applyFill="1" applyAlignment="1">
      <alignment horizontal="left" wrapText="1"/>
    </xf>
    <xf xfId="0" numFmtId="3" applyNumberFormat="1" borderId="23" applyBorder="1" fontId="6" applyFont="1" fillId="4" applyFill="1" applyAlignment="1">
      <alignment horizontal="center" wrapText="1"/>
    </xf>
    <xf xfId="0" numFmtId="0" borderId="17" applyBorder="1" fontId="3" applyFont="1" fillId="4" applyFill="1" applyAlignment="1">
      <alignment horizontal="center" wrapText="1"/>
    </xf>
    <xf xfId="0" numFmtId="0" borderId="17" applyBorder="1" fontId="12" applyFont="1" fillId="4" applyFill="1" applyAlignment="1">
      <alignment horizontal="center" wrapText="1"/>
    </xf>
    <xf xfId="0" numFmtId="0" borderId="22" applyBorder="1" fontId="6" applyFont="1" fillId="0" applyAlignment="1">
      <alignment horizontal="center" wrapText="1"/>
    </xf>
    <xf xfId="0" numFmtId="0" borderId="30" applyBorder="1" fontId="3" applyFont="1" fillId="0" applyAlignment="1">
      <alignment horizontal="center"/>
    </xf>
    <xf xfId="0" numFmtId="3" applyNumberFormat="1" borderId="9" applyBorder="1" fontId="9" applyFont="1" fillId="0" applyAlignment="1">
      <alignment horizontal="center" wrapText="1"/>
    </xf>
    <xf xfId="0" numFmtId="0" borderId="17" applyBorder="1" fontId="9" applyFont="1" fillId="0" applyAlignment="1">
      <alignment horizontal="center" wrapText="1"/>
    </xf>
    <xf xfId="0" numFmtId="3" applyNumberFormat="1" borderId="23" applyBorder="1" fontId="5" applyFont="1" fillId="2" applyFill="1" applyAlignment="1">
      <alignment horizontal="center" wrapText="1"/>
    </xf>
    <xf xfId="0" numFmtId="0" borderId="29" applyBorder="1" fontId="3" applyFont="1" fillId="0" applyAlignment="1">
      <alignment horizontal="center" vertical="top"/>
    </xf>
    <xf xfId="0" numFmtId="0" borderId="11" applyBorder="1" fontId="6" applyFont="1" fillId="4" applyFill="1" applyAlignment="1">
      <alignment horizontal="justify" wrapText="1"/>
    </xf>
    <xf xfId="0" numFmtId="0" borderId="9" applyBorder="1" fontId="13" applyFont="1" fillId="0" applyAlignment="1">
      <alignment horizontal="center" wrapText="1"/>
    </xf>
    <xf xfId="0" numFmtId="0" borderId="10" applyBorder="1" fontId="13" applyFont="1" fillId="0" applyAlignment="1">
      <alignment horizontal="center" wrapText="1"/>
    </xf>
    <xf xfId="0" numFmtId="0" borderId="11" applyBorder="1" fontId="13" applyFont="1" fillId="0" applyAlignment="1">
      <alignment horizontal="justify"/>
    </xf>
    <xf xfId="0" numFmtId="3" applyNumberFormat="1" borderId="11" applyBorder="1" fontId="7" applyFont="1" fillId="6" applyFill="1" applyAlignment="1">
      <alignment horizontal="center" wrapText="1"/>
    </xf>
    <xf xfId="0" numFmtId="0" borderId="11" applyBorder="1" fontId="13" applyFont="1" fillId="6" applyFill="1" applyAlignment="1">
      <alignment horizontal="justify"/>
    </xf>
    <xf xfId="0" numFmtId="0" borderId="19" applyBorder="1" fontId="13" applyFont="1" fillId="0" applyAlignment="1">
      <alignment horizontal="center" vertical="top" wrapText="1"/>
    </xf>
    <xf xfId="0" numFmtId="0" borderId="11" applyBorder="1" fontId="13" applyFont="1" fillId="0" applyAlignment="1">
      <alignment horizontal="center" wrapText="1"/>
    </xf>
    <xf xfId="0" numFmtId="0" borderId="20" applyBorder="1" fontId="13" applyFont="1" fillId="0" applyAlignment="1">
      <alignment horizontal="center" wrapText="1"/>
    </xf>
    <xf xfId="0" numFmtId="0" borderId="11" applyBorder="1" fontId="13" applyFont="1" fillId="4" applyFill="1" applyAlignment="1">
      <alignment horizontal="justify" wrapText="1"/>
    </xf>
    <xf xfId="0" numFmtId="0" borderId="11" applyBorder="1" fontId="13" applyFont="1" fillId="6" applyFill="1" applyAlignment="1">
      <alignment horizontal="justify" wrapText="1"/>
    </xf>
    <xf xfId="0" numFmtId="0" borderId="11" applyBorder="1" fontId="14" applyFont="1" fillId="0" applyAlignment="1">
      <alignment horizontal="justify"/>
    </xf>
    <xf xfId="0" numFmtId="0" borderId="22" applyBorder="1" fontId="13" applyFont="1" fillId="0" applyAlignment="1">
      <alignment horizontal="center" wrapText="1"/>
    </xf>
    <xf xfId="0" numFmtId="0" borderId="31" applyBorder="1" fontId="13" applyFont="1" fillId="0" applyAlignment="1">
      <alignment horizontal="center" wrapText="1"/>
    </xf>
    <xf xfId="0" numFmtId="0" borderId="10" applyBorder="1" fontId="13" applyFont="1" fillId="0" applyAlignment="1">
      <alignment horizontal="left" wrapText="1"/>
    </xf>
    <xf xfId="0" numFmtId="0" borderId="32" applyBorder="1" fontId="8" applyFont="1" fillId="4" applyFill="1" applyAlignment="1">
      <alignment horizontal="center" vertical="top" wrapText="1"/>
    </xf>
    <xf xfId="0" numFmtId="0" borderId="33" applyBorder="1" fontId="8" applyFont="1" fillId="4" applyFill="1" applyAlignment="1">
      <alignment horizontal="center" wrapText="1"/>
    </xf>
    <xf xfId="0" numFmtId="0" borderId="12" applyBorder="1" fontId="8" applyFont="1" fillId="4" applyFill="1" applyAlignment="1">
      <alignment horizontal="center" wrapText="1"/>
    </xf>
    <xf xfId="0" numFmtId="0" borderId="10" applyBorder="1" fontId="14" applyFont="1" fillId="0" applyAlignment="1">
      <alignment horizontal="center" wrapText="1"/>
    </xf>
    <xf xfId="0" numFmtId="0" borderId="32" applyBorder="1" fontId="3" applyFont="1" fillId="4" applyFill="1" applyAlignment="1">
      <alignment horizontal="center" vertical="top" wrapText="1"/>
    </xf>
    <xf xfId="0" numFmtId="0" borderId="33" applyBorder="1" fontId="3" applyFont="1" fillId="4" applyFill="1" applyAlignment="1">
      <alignment horizontal="center" wrapText="1"/>
    </xf>
    <xf xfId="0" numFmtId="0" borderId="12" applyBorder="1" fontId="3" applyFont="1" fillId="4" applyFill="1" applyAlignment="1">
      <alignment horizontal="center" wrapText="1"/>
    </xf>
    <xf xfId="0" numFmtId="0" borderId="11" applyBorder="1" fontId="13" applyFont="1" fillId="0" applyAlignment="1">
      <alignment horizontal="left" wrapText="1"/>
    </xf>
    <xf xfId="0" numFmtId="0" borderId="17" applyBorder="1" fontId="12" applyFont="1" fillId="0" applyAlignment="1">
      <alignment horizontal="center" wrapText="1"/>
    </xf>
    <xf xfId="0" numFmtId="0" borderId="11" applyBorder="1" fontId="13" applyFont="1" fillId="6" applyFill="1" applyAlignment="1">
      <alignment horizontal="left" wrapText="1"/>
    </xf>
    <xf xfId="0" numFmtId="0" borderId="11" applyBorder="1" fontId="14" applyFont="1" fillId="6" applyFill="1" applyAlignment="1">
      <alignment horizontal="left" wrapText="1"/>
    </xf>
    <xf xfId="0" numFmtId="0" borderId="11" applyBorder="1" fontId="14" applyFont="1" fillId="0" applyAlignment="1">
      <alignment horizontal="justify" wrapText="1"/>
    </xf>
    <xf xfId="0" numFmtId="0" borderId="11" applyBorder="1" fontId="14" applyFont="1" fillId="0" applyAlignment="1">
      <alignment horizontal="center" wrapText="1"/>
    </xf>
    <xf xfId="0" numFmtId="0" borderId="11" applyBorder="1" fontId="14" applyFont="1" fillId="0" applyAlignment="1">
      <alignment horizontal="left" wrapText="1"/>
    </xf>
    <xf xfId="0" numFmtId="0" borderId="11" applyBorder="1" fontId="13" applyFont="1" fillId="0" applyAlignment="1">
      <alignment horizontal="justify" wrapText="1"/>
    </xf>
    <xf xfId="0" numFmtId="0" borderId="17" applyBorder="1" fontId="12" applyFont="1" fillId="4" applyFill="1" applyAlignment="1">
      <alignment horizontal="left" wrapText="1"/>
    </xf>
    <xf xfId="0" numFmtId="0" borderId="11" applyBorder="1" fontId="3" applyFont="1" fillId="0" applyAlignment="1">
      <alignment horizontal="center" wrapText="1"/>
    </xf>
    <xf xfId="0" numFmtId="0" borderId="9" applyBorder="1" fontId="10" applyFont="1" fillId="0" applyAlignment="1">
      <alignment horizontal="center" wrapText="1"/>
    </xf>
    <xf xfId="0" numFmtId="0" borderId="31" applyBorder="1" fontId="10" applyFont="1" fillId="0" applyAlignment="1">
      <alignment horizontal="center" wrapText="1"/>
    </xf>
    <xf xfId="0" numFmtId="0" borderId="10" applyBorder="1" fontId="10" applyFont="1" fillId="0" applyAlignment="1">
      <alignment horizontal="center" wrapText="1"/>
    </xf>
    <xf xfId="0" numFmtId="0" borderId="17" applyBorder="1" fontId="12" applyFont="1" fillId="0" applyAlignment="1">
      <alignment horizontal="left" wrapText="1"/>
    </xf>
    <xf xfId="0" numFmtId="0" borderId="34" applyBorder="1" fontId="3" applyFont="1" fillId="0" applyAlignment="1">
      <alignment horizontal="center"/>
    </xf>
    <xf xfId="0" numFmtId="0" borderId="35" applyBorder="1" fontId="3" applyFont="1" fillId="0" applyAlignment="1">
      <alignment horizontal="center"/>
    </xf>
    <xf xfId="0" numFmtId="0" borderId="36" applyBorder="1" fontId="3" applyFont="1" fillId="0" applyAlignment="1">
      <alignment horizontal="center"/>
    </xf>
    <xf xfId="0" numFmtId="3" applyNumberFormat="1" borderId="37" applyBorder="1" fontId="15" applyFont="1" fillId="0" applyAlignment="1">
      <alignment horizontal="center" wrapText="1"/>
    </xf>
    <xf xfId="0" numFmtId="3" applyNumberFormat="1" borderId="37" applyBorder="1" fontId="3" applyFont="1" fillId="0" applyAlignment="1">
      <alignment horizontal="center" wrapText="1"/>
    </xf>
    <xf xfId="0" numFmtId="3" applyNumberFormat="1" borderId="38" applyBorder="1" fontId="3" applyFont="1" fillId="0" applyAlignment="1">
      <alignment horizontal="center" wrapText="1"/>
    </xf>
    <xf xfId="0" numFmtId="0" borderId="39" applyBorder="1" fontId="12" applyFont="1" fillId="0" applyAlignment="1">
      <alignment horizontal="center" wrapText="1"/>
    </xf>
    <xf xfId="0" numFmtId="0" borderId="0" fontId="0" fillId="0" applyAlignment="1">
      <alignment horizontal="general"/>
    </xf>
    <xf xfId="0" numFmtId="3" applyNumberFormat="1" borderId="0" fontId="0" fillId="0" applyAlignment="1">
      <alignment horizontal="general"/>
    </xf>
    <xf xfId="0" numFmtId="0" borderId="1" applyBorder="1" fontId="16" applyFont="1" fillId="0" applyAlignment="1">
      <alignment horizontal="left"/>
    </xf>
    <xf xfId="0" numFmtId="0" borderId="0" fontId="0" fillId="0" applyAlignment="1">
      <alignment horizontal="general"/>
    </xf>
    <xf xfId="0" numFmtId="3" applyNumberFormat="1" borderId="0" fontId="0" fillId="0" applyAlignment="1">
      <alignment horizontal="general"/>
    </xf>
    <xf xfId="0" numFmtId="0" borderId="0" fontId="0" fillId="0" applyAlignment="1">
      <alignment horizontal="general" wrapText="1"/>
    </xf>
  </cellXfs>
  <cellStyles count="1">
    <cellStyle xfId="0" builtinId="0" name="Normal"/>
  </cellStyles>
  <dxfs count="0"/>
  <tableStyles count="0" defaultTableStyle="TableStyleMedium9" defaultPivotStyle="PivotStyleLight16"/>
  <extLst>
    <ext uri="{EB79DEF2-80B8-43e5-95BD-54CBDDF9020C}">
      <x14ac:slicerStyles xmlns:x14="http://schemas.microsoft.com/office/spreadsheetml/2009/9/main" defaultSlicerStyle="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Type="http://schemas.openxmlformats.org/officeDocument/2006/relationships/worksheet" Id="rId1"/><Relationship Target="sharedStrings.xml" Type="http://schemas.openxmlformats.org/officeDocument/2006/relationships/sharedStrings" Id="rId2"/><Relationship Target="styles.xml" Type="http://schemas.openxmlformats.org/officeDocument/2006/relationships/styles" Id="rId3"/><Relationship Target="theme/theme1.xml" Type="http://schemas.openxmlformats.org/officeDocument/2006/relationships/theme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scaled="1" ang="16200000"/>
        </a:gradFill>
      </a:fillStyleLst>
      <a:lnStyleLst>
        <a:ln algn="ctr" cmpd="sng" cap="flat" w="9525">
          <a:solidFill>
            <a:schemeClr val="phClr">
              <a:shade val="9500"/>
              <a:satMod val="105000"/>
            </a:schemeClr>
          </a:solidFill>
          <a:prstDash val="solid"/>
        </a:ln>
        <a:ln algn="ctr" cmpd="sng" cap="flat" w="25400">
          <a:solidFill>
            <a:schemeClr val="phClr"/>
          </a:solidFill>
          <a:prstDash val="solid"/>
        </a:ln>
        <a:ln algn="ctr" cmpd="sng" cap="flat" w="38100">
          <a:solidFill>
            <a:schemeClr val="phClr"/>
          </a:solidFill>
          <a:prstDash val="solid"/>
        </a:ln>
      </a:lnStyleLst>
      <a:effectStyleLst>
        <a:effectStyle>
          <a:effectLst>
            <a:outerShdw dir="5400000" rotWithShape="0" dist="23000" blurRad="40000">
              <a:srgbClr val="000000">
                <a:alpha val="38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  <a:scene3d>
            <a:camera prst="orthographicFront">
              <a:rot rev="0" lon="0" lat="0"/>
            </a:camera>
            <a:lightRig dir="t" rig="threePt">
              <a:rot rev="1200000" lon="0" lat="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6"/>
  <sheetViews>
    <sheetView workbookViewId="0" tabSelected="1"/>
  </sheetViews>
  <sheetFormatPr defaultRowHeight="15" x14ac:dyDescent="0.25"/>
  <cols>
    <col min="1" max="1" style="123" width="5.147857142857143" customWidth="1" bestFit="1"/>
    <col min="2" max="2" style="123" width="8.005" customWidth="1" bestFit="1"/>
    <col min="3" max="3" style="123" width="12.290714285714287" customWidth="1" bestFit="1"/>
    <col min="4" max="4" style="123" width="16.005" customWidth="1" bestFit="1"/>
    <col min="5" max="5" style="123" width="35.43357142857143" customWidth="1" bestFit="1"/>
    <col min="6" max="6" style="124" width="3.862142857142857" customWidth="1" bestFit="1"/>
    <col min="7" max="7" style="123" width="36.29071428571429" customWidth="1" bestFit="1"/>
    <col min="8" max="8" style="124" width="6.2907142857142855" customWidth="1" bestFit="1"/>
    <col min="9" max="9" style="124" width="4.2907142857142855" customWidth="1" bestFit="1"/>
    <col min="10" max="10" style="125" width="45.43357142857143" customWidth="1" bestFit="1"/>
  </cols>
  <sheetData>
    <row x14ac:dyDescent="0.25" r="1" customHeight="1" ht="31.5" customFormat="1" s="1">
      <c r="A1" s="2" t="s">
        <v>0</v>
      </c>
      <c r="B1" s="2"/>
      <c r="C1" s="2"/>
      <c r="D1" s="2"/>
      <c r="E1" s="2"/>
      <c r="F1" s="3"/>
      <c r="G1" s="2"/>
      <c r="H1" s="3"/>
      <c r="I1" s="3"/>
      <c r="J1" s="2"/>
    </row>
    <row x14ac:dyDescent="0.25" r="2" customHeight="1" ht="19.5">
      <c r="A2" s="4"/>
      <c r="B2" s="4"/>
      <c r="C2" s="4"/>
      <c r="D2" s="4"/>
      <c r="E2" s="4"/>
      <c r="F2" s="5"/>
      <c r="G2" s="4"/>
      <c r="H2" s="5"/>
      <c r="I2" s="5"/>
      <c r="J2" s="6"/>
    </row>
    <row x14ac:dyDescent="0.25" r="3" customHeight="1" ht="28.5">
      <c r="A3" s="7" t="s">
        <v>1</v>
      </c>
      <c r="B3" s="8" t="s">
        <v>2</v>
      </c>
      <c r="C3" s="9" t="s">
        <v>3</v>
      </c>
      <c r="D3" s="10"/>
      <c r="E3" s="8" t="s">
        <v>4</v>
      </c>
      <c r="F3" s="11"/>
      <c r="G3" s="8" t="s">
        <v>4</v>
      </c>
      <c r="H3" s="12" t="s">
        <v>5</v>
      </c>
      <c r="I3" s="13" t="s">
        <v>6</v>
      </c>
      <c r="J3" s="14" t="s">
        <v>7</v>
      </c>
    </row>
    <row x14ac:dyDescent="0.25" r="4" customHeight="1" ht="19.5">
      <c r="A4" s="15" t="s">
        <v>8</v>
      </c>
      <c r="B4" s="16" t="s">
        <v>9</v>
      </c>
      <c r="C4" s="17" t="s">
        <v>10</v>
      </c>
      <c r="D4" s="18"/>
      <c r="E4" s="19" t="s">
        <v>11</v>
      </c>
      <c r="F4" s="20">
        <v>1</v>
      </c>
      <c r="G4" s="19" t="s">
        <v>11</v>
      </c>
      <c r="H4" s="21">
        <v>4</v>
      </c>
      <c r="I4" s="22">
        <v>4</v>
      </c>
      <c r="J4" s="23" t="s">
        <v>12</v>
      </c>
    </row>
    <row x14ac:dyDescent="0.25" r="5" customHeight="1" ht="27.75">
      <c r="A5" s="24"/>
      <c r="B5" s="25" t="s">
        <v>13</v>
      </c>
      <c r="C5" s="26" t="s">
        <v>14</v>
      </c>
      <c r="D5" s="26" t="s">
        <v>15</v>
      </c>
      <c r="E5" s="27" t="s">
        <v>16</v>
      </c>
      <c r="F5" s="28">
        <v>2</v>
      </c>
      <c r="G5" s="19" t="s">
        <v>17</v>
      </c>
      <c r="H5" s="29">
        <v>8</v>
      </c>
      <c r="I5" s="30">
        <v>8</v>
      </c>
      <c r="J5" s="31"/>
    </row>
    <row x14ac:dyDescent="0.25" r="6" customHeight="1" ht="27.75">
      <c r="A6" s="24"/>
      <c r="B6" s="32"/>
      <c r="C6" s="26" t="s">
        <v>18</v>
      </c>
      <c r="D6" s="26" t="s">
        <v>19</v>
      </c>
      <c r="E6" s="27" t="s">
        <v>20</v>
      </c>
      <c r="F6" s="28">
        <v>3</v>
      </c>
      <c r="G6" s="19" t="s">
        <v>20</v>
      </c>
      <c r="H6" s="29">
        <v>4</v>
      </c>
      <c r="I6" s="30">
        <v>4</v>
      </c>
      <c r="J6" s="31"/>
    </row>
    <row x14ac:dyDescent="0.25" r="7" customHeight="1" ht="27.75">
      <c r="A7" s="24"/>
      <c r="B7" s="32"/>
      <c r="C7" s="26" t="s">
        <v>21</v>
      </c>
      <c r="D7" s="26" t="s">
        <v>22</v>
      </c>
      <c r="E7" s="27" t="s">
        <v>23</v>
      </c>
      <c r="F7" s="28">
        <v>4</v>
      </c>
      <c r="G7" s="19" t="s">
        <v>24</v>
      </c>
      <c r="H7" s="29">
        <v>4</v>
      </c>
      <c r="I7" s="30">
        <v>4</v>
      </c>
      <c r="J7" s="33"/>
    </row>
    <row x14ac:dyDescent="0.25" r="8" customHeight="1" ht="27.75">
      <c r="A8" s="24"/>
      <c r="B8" s="32"/>
      <c r="C8" s="17" t="s">
        <v>25</v>
      </c>
      <c r="D8" s="18"/>
      <c r="E8" s="27" t="s">
        <v>26</v>
      </c>
      <c r="F8" s="28">
        <v>5</v>
      </c>
      <c r="G8" s="19" t="s">
        <v>27</v>
      </c>
      <c r="H8" s="29">
        <v>10</v>
      </c>
      <c r="I8" s="30">
        <v>10</v>
      </c>
      <c r="J8" s="33" t="s">
        <v>28</v>
      </c>
    </row>
    <row x14ac:dyDescent="0.25" r="9" customHeight="1" ht="38.25">
      <c r="A9" s="24"/>
      <c r="B9" s="32"/>
      <c r="C9" s="17" t="s">
        <v>29</v>
      </c>
      <c r="D9" s="18"/>
      <c r="E9" s="34" t="s">
        <v>30</v>
      </c>
      <c r="F9" s="28">
        <v>6</v>
      </c>
      <c r="G9" s="19" t="s">
        <v>31</v>
      </c>
      <c r="H9" s="29">
        <v>10</v>
      </c>
      <c r="I9" s="30">
        <v>10</v>
      </c>
      <c r="J9" s="35"/>
    </row>
    <row x14ac:dyDescent="0.25" r="10" customHeight="1" ht="19.5">
      <c r="A10" s="24"/>
      <c r="B10" s="36" t="s">
        <v>32</v>
      </c>
      <c r="C10" s="17" t="s">
        <v>33</v>
      </c>
      <c r="D10" s="18"/>
      <c r="E10" s="34" t="s">
        <v>34</v>
      </c>
      <c r="F10" s="28">
        <v>7</v>
      </c>
      <c r="G10" s="19" t="s">
        <v>34</v>
      </c>
      <c r="H10" s="29">
        <v>6</v>
      </c>
      <c r="I10" s="30">
        <v>6</v>
      </c>
      <c r="J10" s="37"/>
    </row>
    <row x14ac:dyDescent="0.25" r="11" customHeight="1" ht="19.5">
      <c r="A11" s="24"/>
      <c r="B11" s="38"/>
      <c r="C11" s="17" t="s">
        <v>35</v>
      </c>
      <c r="D11" s="18"/>
      <c r="E11" s="34" t="s">
        <v>36</v>
      </c>
      <c r="F11" s="39">
        <v>8</v>
      </c>
      <c r="G11" s="40" t="s">
        <v>36</v>
      </c>
      <c r="H11" s="29">
        <v>4</v>
      </c>
      <c r="I11" s="30">
        <v>4</v>
      </c>
      <c r="J11" s="37"/>
    </row>
    <row x14ac:dyDescent="0.25" r="12" customHeight="1" ht="27.75">
      <c r="A12" s="41"/>
      <c r="B12" s="42"/>
      <c r="C12" s="43" t="s">
        <v>37</v>
      </c>
      <c r="D12" s="43"/>
      <c r="E12" s="43"/>
      <c r="F12" s="44"/>
      <c r="G12" s="43"/>
      <c r="H12" s="45">
        <v>0</v>
      </c>
      <c r="I12" s="46"/>
      <c r="J12" s="37"/>
    </row>
    <row x14ac:dyDescent="0.25" r="13" customHeight="1" ht="19.5">
      <c r="A13" s="47"/>
      <c r="B13" s="48"/>
      <c r="C13" s="48"/>
      <c r="D13" s="48"/>
      <c r="E13" s="49"/>
      <c r="F13" s="50"/>
      <c r="G13" s="49"/>
      <c r="H13" s="51">
        <f>SUM(H4:H11)-H12</f>
      </c>
      <c r="I13" s="52">
        <f>SUM(I4:I11)-I12</f>
      </c>
      <c r="J13" s="53"/>
    </row>
    <row x14ac:dyDescent="0.25" r="14" customHeight="1" ht="19.5">
      <c r="A14" s="54" t="s">
        <v>38</v>
      </c>
      <c r="B14" s="55" t="s">
        <v>9</v>
      </c>
      <c r="C14" s="56" t="s">
        <v>10</v>
      </c>
      <c r="D14" s="57"/>
      <c r="E14" s="58" t="s">
        <v>11</v>
      </c>
      <c r="F14" s="59">
        <v>1</v>
      </c>
      <c r="G14" s="58" t="s">
        <v>39</v>
      </c>
      <c r="H14" s="60">
        <v>4</v>
      </c>
      <c r="I14" s="61">
        <v>4</v>
      </c>
      <c r="J14" s="23" t="s">
        <v>12</v>
      </c>
    </row>
    <row x14ac:dyDescent="0.25" r="15" customHeight="1" ht="19.5">
      <c r="A15" s="62"/>
      <c r="B15" s="36" t="s">
        <v>40</v>
      </c>
      <c r="C15" s="63" t="s">
        <v>41</v>
      </c>
      <c r="D15" s="64" t="s">
        <v>42</v>
      </c>
      <c r="E15" s="34" t="s">
        <v>43</v>
      </c>
      <c r="F15" s="59">
        <v>2</v>
      </c>
      <c r="G15" s="19" t="s">
        <v>44</v>
      </c>
      <c r="H15" s="29">
        <v>2</v>
      </c>
      <c r="I15" s="30">
        <v>2</v>
      </c>
      <c r="J15" s="31"/>
    </row>
    <row x14ac:dyDescent="0.25" r="16" customHeight="1" ht="19.5">
      <c r="A16" s="62"/>
      <c r="B16" s="38"/>
      <c r="C16" s="65"/>
      <c r="D16" s="26"/>
      <c r="E16" s="34" t="s">
        <v>45</v>
      </c>
      <c r="F16" s="59">
        <v>3</v>
      </c>
      <c r="G16" s="19" t="s">
        <v>46</v>
      </c>
      <c r="H16" s="29">
        <v>2</v>
      </c>
      <c r="I16" s="30">
        <v>2</v>
      </c>
      <c r="J16" s="31"/>
    </row>
    <row x14ac:dyDescent="0.25" r="17" customHeight="1" ht="27.75">
      <c r="A17" s="62"/>
      <c r="B17" s="38"/>
      <c r="C17" s="65"/>
      <c r="D17" s="66" t="s">
        <v>47</v>
      </c>
      <c r="E17" s="27" t="s">
        <v>48</v>
      </c>
      <c r="F17" s="59">
        <v>4</v>
      </c>
      <c r="G17" s="19" t="s">
        <v>49</v>
      </c>
      <c r="H17" s="29">
        <v>6</v>
      </c>
      <c r="I17" s="30">
        <v>6</v>
      </c>
      <c r="J17" s="31"/>
    </row>
    <row x14ac:dyDescent="0.25" r="18" customHeight="1" ht="19.5">
      <c r="A18" s="62"/>
      <c r="B18" s="38"/>
      <c r="C18" s="63" t="s">
        <v>50</v>
      </c>
      <c r="D18" s="66" t="s">
        <v>51</v>
      </c>
      <c r="E18" s="27" t="s">
        <v>52</v>
      </c>
      <c r="F18" s="39">
        <v>5</v>
      </c>
      <c r="G18" s="67" t="s">
        <v>53</v>
      </c>
      <c r="H18" s="60">
        <v>4</v>
      </c>
      <c r="I18" s="68">
        <v>4</v>
      </c>
      <c r="J18" s="69"/>
    </row>
    <row x14ac:dyDescent="0.25" r="19" customHeight="1" ht="19.5">
      <c r="A19" s="62"/>
      <c r="B19" s="38"/>
      <c r="C19" s="65"/>
      <c r="D19" s="64" t="s">
        <v>54</v>
      </c>
      <c r="E19" s="58" t="s">
        <v>55</v>
      </c>
      <c r="F19" s="39">
        <v>6</v>
      </c>
      <c r="G19" s="67" t="s">
        <v>55</v>
      </c>
      <c r="H19" s="29">
        <v>2</v>
      </c>
      <c r="I19" s="30">
        <v>2</v>
      </c>
      <c r="J19" s="69"/>
    </row>
    <row x14ac:dyDescent="0.25" r="20" customHeight="1" ht="19.5">
      <c r="A20" s="62"/>
      <c r="B20" s="38"/>
      <c r="C20" s="65"/>
      <c r="D20" s="26"/>
      <c r="E20" s="58" t="s">
        <v>56</v>
      </c>
      <c r="F20" s="39">
        <v>7</v>
      </c>
      <c r="G20" s="67" t="s">
        <v>56</v>
      </c>
      <c r="H20" s="29">
        <v>2</v>
      </c>
      <c r="I20" s="30">
        <v>2</v>
      </c>
      <c r="J20" s="69"/>
    </row>
    <row x14ac:dyDescent="0.25" r="21" customHeight="1" ht="19.5">
      <c r="A21" s="62"/>
      <c r="B21" s="38"/>
      <c r="C21" s="65"/>
      <c r="D21" s="26"/>
      <c r="E21" s="34" t="s">
        <v>57</v>
      </c>
      <c r="F21" s="39">
        <v>8</v>
      </c>
      <c r="G21" s="67" t="s">
        <v>58</v>
      </c>
      <c r="H21" s="29">
        <v>2</v>
      </c>
      <c r="I21" s="30">
        <v>2</v>
      </c>
      <c r="J21" s="70"/>
    </row>
    <row x14ac:dyDescent="0.25" r="22" customHeight="1" ht="19.5">
      <c r="A22" s="62"/>
      <c r="B22" s="38"/>
      <c r="C22" s="65"/>
      <c r="D22" s="26"/>
      <c r="E22" s="34" t="s">
        <v>59</v>
      </c>
      <c r="F22" s="39">
        <v>9</v>
      </c>
      <c r="G22" s="67" t="s">
        <v>60</v>
      </c>
      <c r="H22" s="29">
        <v>2</v>
      </c>
      <c r="I22" s="30">
        <v>2</v>
      </c>
      <c r="J22" s="69"/>
    </row>
    <row x14ac:dyDescent="0.25" r="23" customHeight="1" ht="19.5">
      <c r="A23" s="62"/>
      <c r="B23" s="38"/>
      <c r="C23" s="65"/>
      <c r="D23" s="26"/>
      <c r="E23" s="34" t="s">
        <v>61</v>
      </c>
      <c r="F23" s="59">
        <v>10</v>
      </c>
      <c r="G23" s="19" t="s">
        <v>61</v>
      </c>
      <c r="H23" s="29">
        <v>2</v>
      </c>
      <c r="I23" s="30">
        <v>2</v>
      </c>
      <c r="J23" s="69"/>
    </row>
    <row x14ac:dyDescent="0.25" r="24" customHeight="1" ht="19.5">
      <c r="A24" s="62"/>
      <c r="B24" s="38"/>
      <c r="C24" s="65"/>
      <c r="D24" s="63" t="s">
        <v>42</v>
      </c>
      <c r="E24" s="34" t="s">
        <v>62</v>
      </c>
      <c r="F24" s="59">
        <v>11</v>
      </c>
      <c r="G24" s="19" t="s">
        <v>62</v>
      </c>
      <c r="H24" s="29">
        <v>2</v>
      </c>
      <c r="I24" s="30">
        <v>2</v>
      </c>
      <c r="J24" s="69"/>
    </row>
    <row x14ac:dyDescent="0.25" r="25" customHeight="1" ht="19.5">
      <c r="A25" s="62"/>
      <c r="B25" s="38"/>
      <c r="C25" s="71"/>
      <c r="D25" s="71"/>
      <c r="E25" s="34" t="s">
        <v>63</v>
      </c>
      <c r="F25" s="59">
        <v>12</v>
      </c>
      <c r="G25" s="19" t="s">
        <v>64</v>
      </c>
      <c r="H25" s="29">
        <v>2</v>
      </c>
      <c r="I25" s="30">
        <v>2</v>
      </c>
      <c r="J25" s="69"/>
    </row>
    <row x14ac:dyDescent="0.25" r="26" customHeight="1" ht="19.5">
      <c r="A26" s="62"/>
      <c r="B26" s="38"/>
      <c r="C26" s="63" t="s">
        <v>65</v>
      </c>
      <c r="D26" s="26" t="s">
        <v>51</v>
      </c>
      <c r="E26" s="58" t="s">
        <v>66</v>
      </c>
      <c r="F26" s="39">
        <v>13</v>
      </c>
      <c r="G26" s="67" t="s">
        <v>67</v>
      </c>
      <c r="H26" s="29">
        <v>4</v>
      </c>
      <c r="I26" s="30">
        <v>4</v>
      </c>
      <c r="J26" s="69"/>
    </row>
    <row x14ac:dyDescent="0.25" r="27" customHeight="1" ht="19.5">
      <c r="A27" s="62"/>
      <c r="B27" s="38"/>
      <c r="C27" s="65"/>
      <c r="D27" s="63" t="s">
        <v>54</v>
      </c>
      <c r="E27" s="34" t="s">
        <v>68</v>
      </c>
      <c r="F27" s="39">
        <v>14</v>
      </c>
      <c r="G27" s="67" t="s">
        <v>69</v>
      </c>
      <c r="H27" s="29">
        <v>2</v>
      </c>
      <c r="I27" s="30">
        <v>2</v>
      </c>
      <c r="J27" s="69"/>
    </row>
    <row x14ac:dyDescent="0.25" r="28" customHeight="1" ht="19.5">
      <c r="A28" s="62"/>
      <c r="B28" s="38"/>
      <c r="C28" s="65"/>
      <c r="D28" s="65"/>
      <c r="E28" s="34" t="s">
        <v>70</v>
      </c>
      <c r="F28" s="39">
        <v>15</v>
      </c>
      <c r="G28" s="67" t="s">
        <v>71</v>
      </c>
      <c r="H28" s="29">
        <v>2</v>
      </c>
      <c r="I28" s="30">
        <v>2</v>
      </c>
      <c r="J28" s="69"/>
    </row>
    <row x14ac:dyDescent="0.25" r="29" customHeight="1" ht="19.5">
      <c r="A29" s="62"/>
      <c r="B29" s="38"/>
      <c r="C29" s="65"/>
      <c r="D29" s="65"/>
      <c r="E29" s="34" t="s">
        <v>72</v>
      </c>
      <c r="F29" s="39">
        <v>16</v>
      </c>
      <c r="G29" s="67" t="s">
        <v>73</v>
      </c>
      <c r="H29" s="29">
        <v>2</v>
      </c>
      <c r="I29" s="30">
        <v>2</v>
      </c>
      <c r="J29" s="69"/>
    </row>
    <row x14ac:dyDescent="0.25" r="30" customHeight="1" ht="19.5">
      <c r="A30" s="62"/>
      <c r="B30" s="38"/>
      <c r="C30" s="65"/>
      <c r="D30" s="71"/>
      <c r="E30" s="34" t="s">
        <v>74</v>
      </c>
      <c r="F30" s="59">
        <v>17</v>
      </c>
      <c r="G30" s="19" t="s">
        <v>74</v>
      </c>
      <c r="H30" s="29">
        <v>2</v>
      </c>
      <c r="I30" s="30">
        <v>2</v>
      </c>
      <c r="J30" s="69"/>
    </row>
    <row x14ac:dyDescent="0.25" r="31" customHeight="1" ht="19.5">
      <c r="A31" s="62"/>
      <c r="B31" s="38"/>
      <c r="C31" s="65"/>
      <c r="D31" s="64" t="s">
        <v>42</v>
      </c>
      <c r="E31" s="34" t="s">
        <v>43</v>
      </c>
      <c r="F31" s="59">
        <v>18</v>
      </c>
      <c r="G31" s="19" t="s">
        <v>44</v>
      </c>
      <c r="H31" s="29">
        <v>2</v>
      </c>
      <c r="I31" s="30">
        <v>2</v>
      </c>
      <c r="J31" s="69"/>
    </row>
    <row x14ac:dyDescent="0.25" r="32" customHeight="1" ht="19.5">
      <c r="A32" s="62"/>
      <c r="B32" s="42"/>
      <c r="C32" s="71"/>
      <c r="D32" s="26"/>
      <c r="E32" s="34" t="s">
        <v>75</v>
      </c>
      <c r="F32" s="59">
        <v>19</v>
      </c>
      <c r="G32" s="19" t="s">
        <v>76</v>
      </c>
      <c r="H32" s="29">
        <v>2</v>
      </c>
      <c r="I32" s="30">
        <v>2</v>
      </c>
      <c r="J32" s="69"/>
    </row>
    <row x14ac:dyDescent="0.25" r="33" customHeight="1" ht="38.25">
      <c r="A33" s="62"/>
      <c r="B33" s="36" t="s">
        <v>77</v>
      </c>
      <c r="C33" s="66" t="s">
        <v>78</v>
      </c>
      <c r="D33" s="26" t="s">
        <v>79</v>
      </c>
      <c r="E33" s="34" t="s">
        <v>80</v>
      </c>
      <c r="F33" s="59">
        <v>20</v>
      </c>
      <c r="G33" s="19" t="s">
        <v>81</v>
      </c>
      <c r="H33" s="60">
        <v>8</v>
      </c>
      <c r="I33" s="30">
        <v>8</v>
      </c>
      <c r="J33" s="23" t="s">
        <v>82</v>
      </c>
    </row>
    <row x14ac:dyDescent="0.25" r="34" customHeight="1" ht="19.5">
      <c r="A34" s="62"/>
      <c r="B34" s="38"/>
      <c r="C34" s="64" t="s">
        <v>83</v>
      </c>
      <c r="D34" s="63" t="s">
        <v>42</v>
      </c>
      <c r="E34" s="34" t="s">
        <v>43</v>
      </c>
      <c r="F34" s="59">
        <v>21</v>
      </c>
      <c r="G34" s="19" t="s">
        <v>62</v>
      </c>
      <c r="H34" s="60">
        <v>2</v>
      </c>
      <c r="I34" s="68">
        <v>2</v>
      </c>
      <c r="J34" s="69"/>
    </row>
    <row x14ac:dyDescent="0.25" r="35" customHeight="1" ht="19.5">
      <c r="A35" s="62"/>
      <c r="B35" s="38"/>
      <c r="C35" s="26"/>
      <c r="D35" s="65"/>
      <c r="E35" s="34" t="s">
        <v>84</v>
      </c>
      <c r="F35" s="59">
        <v>22</v>
      </c>
      <c r="G35" s="19" t="s">
        <v>85</v>
      </c>
      <c r="H35" s="60">
        <v>2</v>
      </c>
      <c r="I35" s="68">
        <v>2</v>
      </c>
      <c r="J35" s="69"/>
    </row>
    <row x14ac:dyDescent="0.25" r="36" customHeight="1" ht="20.1">
      <c r="A36" s="62"/>
      <c r="B36" s="38"/>
      <c r="C36" s="26"/>
      <c r="D36" s="71"/>
      <c r="E36" s="34" t="s">
        <v>86</v>
      </c>
      <c r="F36" s="59">
        <v>23</v>
      </c>
      <c r="G36" s="19" t="s">
        <v>86</v>
      </c>
      <c r="H36" s="60">
        <v>2</v>
      </c>
      <c r="I36" s="68">
        <v>2</v>
      </c>
      <c r="J36" s="70"/>
    </row>
    <row x14ac:dyDescent="0.25" r="37" customHeight="1" ht="20.1">
      <c r="A37" s="62"/>
      <c r="B37" s="38"/>
      <c r="C37" s="26"/>
      <c r="D37" s="63" t="s">
        <v>87</v>
      </c>
      <c r="E37" s="34" t="s">
        <v>88</v>
      </c>
      <c r="F37" s="59">
        <v>24</v>
      </c>
      <c r="G37" s="19" t="s">
        <v>88</v>
      </c>
      <c r="H37" s="60">
        <v>5</v>
      </c>
      <c r="I37" s="68">
        <v>5</v>
      </c>
      <c r="J37" s="69"/>
    </row>
    <row x14ac:dyDescent="0.25" r="38" customHeight="1" ht="20.1">
      <c r="A38" s="62"/>
      <c r="B38" s="42"/>
      <c r="C38" s="26"/>
      <c r="D38" s="71"/>
      <c r="E38" s="34" t="s">
        <v>89</v>
      </c>
      <c r="F38" s="59">
        <v>25</v>
      </c>
      <c r="G38" s="19" t="s">
        <v>89</v>
      </c>
      <c r="H38" s="60">
        <v>5</v>
      </c>
      <c r="I38" s="68">
        <v>5</v>
      </c>
      <c r="J38" s="69"/>
    </row>
    <row x14ac:dyDescent="0.25" r="39" customHeight="1" ht="20.1">
      <c r="A39" s="62"/>
      <c r="B39" s="36" t="s">
        <v>32</v>
      </c>
      <c r="C39" s="17" t="s">
        <v>33</v>
      </c>
      <c r="D39" s="18"/>
      <c r="E39" s="34" t="s">
        <v>34</v>
      </c>
      <c r="F39" s="59">
        <v>26</v>
      </c>
      <c r="G39" s="34" t="s">
        <v>34</v>
      </c>
      <c r="H39" s="29">
        <v>4</v>
      </c>
      <c r="I39" s="30">
        <v>4</v>
      </c>
      <c r="J39" s="37"/>
    </row>
    <row x14ac:dyDescent="0.25" r="40" customHeight="1" ht="20.1">
      <c r="A40" s="62"/>
      <c r="B40" s="38"/>
      <c r="C40" s="17" t="s">
        <v>35</v>
      </c>
      <c r="D40" s="18"/>
      <c r="E40" s="34" t="s">
        <v>36</v>
      </c>
      <c r="F40" s="39">
        <v>27</v>
      </c>
      <c r="G40" s="40" t="s">
        <v>36</v>
      </c>
      <c r="H40" s="29">
        <v>4</v>
      </c>
      <c r="I40" s="30">
        <v>4</v>
      </c>
      <c r="J40" s="37"/>
    </row>
    <row x14ac:dyDescent="0.25" r="41" customHeight="1" ht="20.1">
      <c r="A41" s="72"/>
      <c r="B41" s="42"/>
      <c r="C41" s="43" t="s">
        <v>90</v>
      </c>
      <c r="D41" s="43"/>
      <c r="E41" s="43"/>
      <c r="F41" s="44"/>
      <c r="G41" s="43"/>
      <c r="H41" s="45">
        <v>0</v>
      </c>
      <c r="I41" s="73"/>
      <c r="J41" s="74"/>
    </row>
    <row x14ac:dyDescent="0.25" r="42" customHeight="1" ht="20.1">
      <c r="A42" s="47"/>
      <c r="B42" s="48"/>
      <c r="C42" s="48"/>
      <c r="D42" s="48"/>
      <c r="E42" s="49"/>
      <c r="F42" s="50"/>
      <c r="G42" s="49"/>
      <c r="H42" s="51">
        <f>SUM(H14:H40)-H41</f>
      </c>
      <c r="I42" s="75">
        <f>SUM(I14:I40)-I41</f>
      </c>
      <c r="J42" s="53"/>
    </row>
    <row x14ac:dyDescent="0.25" r="43" customHeight="1" ht="20.1">
      <c r="A43" s="76" t="s">
        <v>91</v>
      </c>
      <c r="B43" s="42" t="s">
        <v>92</v>
      </c>
      <c r="C43" s="17" t="s">
        <v>93</v>
      </c>
      <c r="D43" s="18"/>
      <c r="E43" s="77" t="s">
        <v>94</v>
      </c>
      <c r="F43" s="59">
        <v>1</v>
      </c>
      <c r="G43" s="34" t="s">
        <v>95</v>
      </c>
      <c r="H43" s="60">
        <v>4</v>
      </c>
      <c r="I43" s="68">
        <v>4</v>
      </c>
      <c r="J43" s="70"/>
    </row>
    <row x14ac:dyDescent="0.25" r="44" customHeight="1" ht="20.1">
      <c r="A44" s="62"/>
      <c r="B44" s="36" t="s">
        <v>96</v>
      </c>
      <c r="C44" s="78" t="s">
        <v>97</v>
      </c>
      <c r="D44" s="79"/>
      <c r="E44" s="80" t="s">
        <v>98</v>
      </c>
      <c r="F44" s="59">
        <v>2</v>
      </c>
      <c r="G44" s="80" t="s">
        <v>99</v>
      </c>
      <c r="H44" s="60">
        <v>2</v>
      </c>
      <c r="I44" s="68">
        <v>2</v>
      </c>
      <c r="J44" s="70"/>
    </row>
    <row x14ac:dyDescent="0.25" r="45" customHeight="1" ht="20.1">
      <c r="A45" s="62"/>
      <c r="B45" s="38"/>
      <c r="C45" s="78" t="s">
        <v>100</v>
      </c>
      <c r="D45" s="79"/>
      <c r="E45" s="80" t="s">
        <v>101</v>
      </c>
      <c r="F45" s="59">
        <v>3</v>
      </c>
      <c r="G45" s="80" t="s">
        <v>102</v>
      </c>
      <c r="H45" s="60">
        <v>2</v>
      </c>
      <c r="I45" s="68">
        <v>2</v>
      </c>
      <c r="J45" s="70"/>
    </row>
    <row x14ac:dyDescent="0.25" r="46" customHeight="1" ht="20.1">
      <c r="A46" s="62"/>
      <c r="B46" s="38"/>
      <c r="C46" s="78" t="s">
        <v>103</v>
      </c>
      <c r="D46" s="79"/>
      <c r="E46" s="80" t="s">
        <v>104</v>
      </c>
      <c r="F46" s="81">
        <v>4</v>
      </c>
      <c r="G46" s="82" t="s">
        <v>105</v>
      </c>
      <c r="H46" s="60">
        <v>3</v>
      </c>
      <c r="I46" s="68">
        <v>3</v>
      </c>
      <c r="J46" s="70"/>
    </row>
    <row x14ac:dyDescent="0.25" r="47" customHeight="1" ht="20.1">
      <c r="A47" s="62"/>
      <c r="B47" s="38"/>
      <c r="C47" s="83" t="s">
        <v>106</v>
      </c>
      <c r="D47" s="84" t="s">
        <v>51</v>
      </c>
      <c r="E47" s="80" t="s">
        <v>107</v>
      </c>
      <c r="F47" s="59">
        <v>5</v>
      </c>
      <c r="G47" s="80" t="s">
        <v>108</v>
      </c>
      <c r="H47" s="60">
        <v>3</v>
      </c>
      <c r="I47" s="68">
        <v>3</v>
      </c>
      <c r="J47" s="70"/>
    </row>
    <row x14ac:dyDescent="0.25" r="48" customHeight="1" ht="20.1">
      <c r="A48" s="62"/>
      <c r="B48" s="38"/>
      <c r="C48" s="85"/>
      <c r="D48" s="83" t="s">
        <v>109</v>
      </c>
      <c r="E48" s="86" t="s">
        <v>110</v>
      </c>
      <c r="F48" s="59">
        <v>6</v>
      </c>
      <c r="G48" s="86" t="s">
        <v>111</v>
      </c>
      <c r="H48" s="60">
        <v>2</v>
      </c>
      <c r="I48" s="68">
        <v>2</v>
      </c>
      <c r="J48" s="70"/>
    </row>
    <row x14ac:dyDescent="0.25" r="49" customHeight="1" ht="20.1">
      <c r="A49" s="62"/>
      <c r="B49" s="38"/>
      <c r="C49" s="85"/>
      <c r="D49" s="85"/>
      <c r="E49" s="86" t="s">
        <v>112</v>
      </c>
      <c r="F49" s="59">
        <v>7</v>
      </c>
      <c r="G49" s="86" t="s">
        <v>113</v>
      </c>
      <c r="H49" s="60">
        <v>2</v>
      </c>
      <c r="I49" s="68">
        <v>2</v>
      </c>
      <c r="J49" s="70"/>
    </row>
    <row x14ac:dyDescent="0.25" r="50" customHeight="1" ht="20.1">
      <c r="A50" s="62"/>
      <c r="B50" s="38"/>
      <c r="C50" s="85"/>
      <c r="D50" s="85"/>
      <c r="E50" s="86" t="s">
        <v>114</v>
      </c>
      <c r="F50" s="81">
        <v>8</v>
      </c>
      <c r="G50" s="87" t="s">
        <v>115</v>
      </c>
      <c r="H50" s="60">
        <v>2</v>
      </c>
      <c r="I50" s="68">
        <v>2</v>
      </c>
      <c r="J50" s="70"/>
    </row>
    <row x14ac:dyDescent="0.25" r="51" customHeight="1" ht="20.1">
      <c r="A51" s="62"/>
      <c r="B51" s="38"/>
      <c r="C51" s="85"/>
      <c r="D51" s="84" t="s">
        <v>116</v>
      </c>
      <c r="E51" s="88" t="s">
        <v>117</v>
      </c>
      <c r="F51" s="59">
        <v>9</v>
      </c>
      <c r="G51" s="88" t="s">
        <v>118</v>
      </c>
      <c r="H51" s="60">
        <v>2</v>
      </c>
      <c r="I51" s="68">
        <v>2</v>
      </c>
      <c r="J51" s="70"/>
    </row>
    <row x14ac:dyDescent="0.25" r="52" customHeight="1" ht="20.1">
      <c r="A52" s="62"/>
      <c r="B52" s="38"/>
      <c r="C52" s="85"/>
      <c r="D52" s="84" t="s">
        <v>119</v>
      </c>
      <c r="E52" s="80" t="s">
        <v>120</v>
      </c>
      <c r="F52" s="59">
        <v>10</v>
      </c>
      <c r="G52" s="80" t="s">
        <v>121</v>
      </c>
      <c r="H52" s="60">
        <v>2</v>
      </c>
      <c r="I52" s="68">
        <v>2</v>
      </c>
      <c r="J52" s="70"/>
    </row>
    <row x14ac:dyDescent="0.25" r="53" customHeight="1" ht="20.1">
      <c r="A53" s="62"/>
      <c r="B53" s="38"/>
      <c r="C53" s="89"/>
      <c r="D53" s="84" t="s">
        <v>122</v>
      </c>
      <c r="E53" s="80" t="s">
        <v>118</v>
      </c>
      <c r="F53" s="59">
        <v>11</v>
      </c>
      <c r="G53" s="80" t="s">
        <v>120</v>
      </c>
      <c r="H53" s="60">
        <v>2</v>
      </c>
      <c r="I53" s="68">
        <v>2</v>
      </c>
      <c r="J53" s="70"/>
    </row>
    <row x14ac:dyDescent="0.25" r="54" customHeight="1" ht="20.1">
      <c r="A54" s="62"/>
      <c r="B54" s="42"/>
      <c r="C54" s="78" t="s">
        <v>123</v>
      </c>
      <c r="D54" s="90"/>
      <c r="E54" s="79"/>
      <c r="F54" s="59">
        <v>12</v>
      </c>
      <c r="G54" s="91" t="s">
        <v>124</v>
      </c>
      <c r="H54" s="60">
        <v>2</v>
      </c>
      <c r="I54" s="68">
        <v>2</v>
      </c>
      <c r="J54" s="70"/>
    </row>
    <row x14ac:dyDescent="0.25" r="55" customHeight="1" ht="20.1">
      <c r="A55" s="62"/>
      <c r="B55" s="36" t="s">
        <v>125</v>
      </c>
      <c r="C55" s="92" t="s">
        <v>126</v>
      </c>
      <c r="D55" s="79" t="s">
        <v>127</v>
      </c>
      <c r="E55" s="80" t="s">
        <v>120</v>
      </c>
      <c r="F55" s="59">
        <v>13</v>
      </c>
      <c r="G55" s="80" t="s">
        <v>120</v>
      </c>
      <c r="H55" s="60">
        <v>2</v>
      </c>
      <c r="I55" s="68">
        <v>2</v>
      </c>
      <c r="J55" s="70"/>
    </row>
    <row x14ac:dyDescent="0.25" r="56" customHeight="1" ht="20.1">
      <c r="A56" s="62"/>
      <c r="B56" s="38"/>
      <c r="C56" s="93"/>
      <c r="D56" s="79" t="s">
        <v>128</v>
      </c>
      <c r="E56" s="80" t="s">
        <v>129</v>
      </c>
      <c r="F56" s="81">
        <v>14</v>
      </c>
      <c r="G56" s="82" t="s">
        <v>130</v>
      </c>
      <c r="H56" s="60">
        <v>2</v>
      </c>
      <c r="I56" s="68">
        <v>2</v>
      </c>
      <c r="J56" s="70"/>
    </row>
    <row x14ac:dyDescent="0.25" r="57" customHeight="1" ht="20.1">
      <c r="A57" s="62"/>
      <c r="B57" s="38"/>
      <c r="C57" s="94"/>
      <c r="D57" s="95" t="s">
        <v>131</v>
      </c>
      <c r="E57" s="80" t="s">
        <v>132</v>
      </c>
      <c r="F57" s="81">
        <v>15</v>
      </c>
      <c r="G57" s="82" t="s">
        <v>133</v>
      </c>
      <c r="H57" s="60">
        <v>2</v>
      </c>
      <c r="I57" s="68">
        <v>2</v>
      </c>
      <c r="J57" s="70"/>
    </row>
    <row x14ac:dyDescent="0.25" r="58" customHeight="1" ht="20.1">
      <c r="A58" s="62"/>
      <c r="B58" s="38"/>
      <c r="C58" s="92" t="s">
        <v>134</v>
      </c>
      <c r="D58" s="18" t="s">
        <v>127</v>
      </c>
      <c r="E58" s="27" t="s">
        <v>135</v>
      </c>
      <c r="F58" s="59">
        <v>16</v>
      </c>
      <c r="G58" s="80" t="s">
        <v>136</v>
      </c>
      <c r="H58" s="60">
        <v>2</v>
      </c>
      <c r="I58" s="68">
        <v>2</v>
      </c>
      <c r="J58" s="70"/>
    </row>
    <row x14ac:dyDescent="0.25" r="59" customHeight="1" ht="20.1">
      <c r="A59" s="62"/>
      <c r="B59" s="38"/>
      <c r="C59" s="93"/>
      <c r="D59" s="18" t="s">
        <v>128</v>
      </c>
      <c r="E59" s="88" t="s">
        <v>137</v>
      </c>
      <c r="F59" s="81">
        <v>17</v>
      </c>
      <c r="G59" s="82" t="s">
        <v>138</v>
      </c>
      <c r="H59" s="60">
        <v>2</v>
      </c>
      <c r="I59" s="68">
        <v>2</v>
      </c>
      <c r="J59" s="70"/>
    </row>
    <row x14ac:dyDescent="0.25" r="60" customHeight="1" ht="20.1">
      <c r="A60" s="62"/>
      <c r="B60" s="38"/>
      <c r="C60" s="94"/>
      <c r="D60" s="95" t="s">
        <v>131</v>
      </c>
      <c r="E60" s="27" t="s">
        <v>139</v>
      </c>
      <c r="F60" s="81">
        <v>18</v>
      </c>
      <c r="G60" s="82" t="s">
        <v>140</v>
      </c>
      <c r="H60" s="60">
        <v>2</v>
      </c>
      <c r="I60" s="68">
        <v>2</v>
      </c>
      <c r="J60" s="70"/>
    </row>
    <row x14ac:dyDescent="0.25" r="61" customHeight="1" ht="20.1">
      <c r="A61" s="62"/>
      <c r="B61" s="38"/>
      <c r="C61" s="96" t="s">
        <v>141</v>
      </c>
      <c r="D61" s="18" t="s">
        <v>127</v>
      </c>
      <c r="E61" s="27" t="s">
        <v>136</v>
      </c>
      <c r="F61" s="59">
        <v>19</v>
      </c>
      <c r="G61" s="80" t="s">
        <v>136</v>
      </c>
      <c r="H61" s="60">
        <v>2</v>
      </c>
      <c r="I61" s="68">
        <v>2</v>
      </c>
      <c r="J61" s="70"/>
    </row>
    <row x14ac:dyDescent="0.25" r="62" customHeight="1" ht="20.1">
      <c r="A62" s="62"/>
      <c r="B62" s="38"/>
      <c r="C62" s="97"/>
      <c r="D62" s="18" t="s">
        <v>128</v>
      </c>
      <c r="E62" s="27" t="s">
        <v>142</v>
      </c>
      <c r="F62" s="81">
        <v>20</v>
      </c>
      <c r="G62" s="82" t="s">
        <v>143</v>
      </c>
      <c r="H62" s="60">
        <v>2</v>
      </c>
      <c r="I62" s="68">
        <v>2</v>
      </c>
      <c r="J62" s="70"/>
    </row>
    <row x14ac:dyDescent="0.25" r="63" customHeight="1" ht="20.1">
      <c r="A63" s="62"/>
      <c r="B63" s="42"/>
      <c r="C63" s="98"/>
      <c r="D63" s="95" t="s">
        <v>131</v>
      </c>
      <c r="E63" s="27" t="s">
        <v>144</v>
      </c>
      <c r="F63" s="81">
        <v>21</v>
      </c>
      <c r="G63" s="82" t="s">
        <v>145</v>
      </c>
      <c r="H63" s="60">
        <v>2</v>
      </c>
      <c r="I63" s="68">
        <v>2</v>
      </c>
      <c r="J63" s="70"/>
    </row>
    <row x14ac:dyDescent="0.25" r="64" customHeight="1" ht="24.95">
      <c r="A64" s="62"/>
      <c r="B64" s="36" t="s">
        <v>146</v>
      </c>
      <c r="C64" s="63" t="s">
        <v>147</v>
      </c>
      <c r="D64" s="26" t="s">
        <v>51</v>
      </c>
      <c r="E64" s="19" t="s">
        <v>148</v>
      </c>
      <c r="F64" s="59">
        <v>22</v>
      </c>
      <c r="G64" s="99" t="s">
        <v>149</v>
      </c>
      <c r="H64" s="29">
        <v>3</v>
      </c>
      <c r="I64" s="30">
        <v>3</v>
      </c>
      <c r="J64" s="100"/>
    </row>
    <row x14ac:dyDescent="0.25" r="65" customHeight="1" ht="20.1">
      <c r="A65" s="62"/>
      <c r="B65" s="38"/>
      <c r="C65" s="65"/>
      <c r="D65" s="63" t="s">
        <v>54</v>
      </c>
      <c r="E65" s="77" t="s">
        <v>111</v>
      </c>
      <c r="F65" s="59">
        <v>23</v>
      </c>
      <c r="G65" s="86" t="s">
        <v>110</v>
      </c>
      <c r="H65" s="29">
        <v>2</v>
      </c>
      <c r="I65" s="30">
        <v>2</v>
      </c>
      <c r="J65" s="100"/>
    </row>
    <row x14ac:dyDescent="0.25" r="66" customHeight="1" ht="20.1">
      <c r="A66" s="62"/>
      <c r="B66" s="38"/>
      <c r="C66" s="65"/>
      <c r="D66" s="65"/>
      <c r="E66" s="77" t="s">
        <v>150</v>
      </c>
      <c r="F66" s="59">
        <v>24</v>
      </c>
      <c r="G66" s="86" t="s">
        <v>151</v>
      </c>
      <c r="H66" s="29">
        <v>2</v>
      </c>
      <c r="I66" s="30">
        <v>2</v>
      </c>
      <c r="J66" s="100"/>
    </row>
    <row x14ac:dyDescent="0.25" r="67" customHeight="1" ht="20.1">
      <c r="A67" s="62"/>
      <c r="B67" s="38"/>
      <c r="C67" s="65"/>
      <c r="D67" s="71"/>
      <c r="E67" s="77" t="s">
        <v>152</v>
      </c>
      <c r="F67" s="81">
        <v>25</v>
      </c>
      <c r="G67" s="87" t="s">
        <v>153</v>
      </c>
      <c r="H67" s="29">
        <v>2</v>
      </c>
      <c r="I67" s="30">
        <v>2</v>
      </c>
      <c r="J67" s="100"/>
    </row>
    <row x14ac:dyDescent="0.25" r="68" customHeight="1" ht="20.1">
      <c r="A68" s="62"/>
      <c r="B68" s="38"/>
      <c r="C68" s="65"/>
      <c r="D68" s="26" t="s">
        <v>154</v>
      </c>
      <c r="E68" s="19" t="s">
        <v>155</v>
      </c>
      <c r="F68" s="81">
        <v>26</v>
      </c>
      <c r="G68" s="101" t="s">
        <v>156</v>
      </c>
      <c r="H68" s="29">
        <v>2</v>
      </c>
      <c r="I68" s="30">
        <v>2</v>
      </c>
      <c r="J68" s="100"/>
    </row>
    <row x14ac:dyDescent="0.25" r="69" customHeight="1" ht="20.1">
      <c r="A69" s="62"/>
      <c r="B69" s="38"/>
      <c r="C69" s="65"/>
      <c r="D69" s="26" t="s">
        <v>157</v>
      </c>
      <c r="E69" s="19" t="s">
        <v>158</v>
      </c>
      <c r="F69" s="81">
        <v>27</v>
      </c>
      <c r="G69" s="102" t="s">
        <v>159</v>
      </c>
      <c r="H69" s="29">
        <v>3</v>
      </c>
      <c r="I69" s="30">
        <v>3</v>
      </c>
      <c r="J69" s="100"/>
    </row>
    <row x14ac:dyDescent="0.25" r="70" customHeight="1" ht="20.1">
      <c r="A70" s="62"/>
      <c r="B70" s="38"/>
      <c r="C70" s="65"/>
      <c r="D70" s="71" t="s">
        <v>116</v>
      </c>
      <c r="E70" s="103" t="s">
        <v>160</v>
      </c>
      <c r="F70" s="59">
        <v>28</v>
      </c>
      <c r="G70" s="103" t="s">
        <v>160</v>
      </c>
      <c r="H70" s="29">
        <v>2</v>
      </c>
      <c r="I70" s="30">
        <v>2</v>
      </c>
      <c r="J70" s="100"/>
    </row>
    <row x14ac:dyDescent="0.25" r="71" customHeight="1" ht="20.1">
      <c r="A71" s="62"/>
      <c r="B71" s="38"/>
      <c r="C71" s="65"/>
      <c r="D71" s="104" t="s">
        <v>161</v>
      </c>
      <c r="E71" s="19" t="s">
        <v>135</v>
      </c>
      <c r="F71" s="59">
        <v>29</v>
      </c>
      <c r="G71" s="105" t="s">
        <v>135</v>
      </c>
      <c r="H71" s="29">
        <v>2</v>
      </c>
      <c r="I71" s="30">
        <v>2</v>
      </c>
      <c r="J71" s="100"/>
    </row>
    <row x14ac:dyDescent="0.25" r="72" customHeight="1" ht="20.1">
      <c r="A72" s="62"/>
      <c r="B72" s="36" t="s">
        <v>162</v>
      </c>
      <c r="C72" s="17" t="s">
        <v>163</v>
      </c>
      <c r="D72" s="18"/>
      <c r="E72" s="34" t="s">
        <v>160</v>
      </c>
      <c r="F72" s="59">
        <v>30</v>
      </c>
      <c r="G72" s="106" t="s">
        <v>160</v>
      </c>
      <c r="H72" s="29">
        <v>2</v>
      </c>
      <c r="I72" s="30">
        <v>2</v>
      </c>
      <c r="J72" s="107"/>
    </row>
    <row x14ac:dyDescent="0.25" r="73" customHeight="1" ht="20.1">
      <c r="A73" s="62"/>
      <c r="B73" s="38"/>
      <c r="C73" s="17" t="s">
        <v>164</v>
      </c>
      <c r="D73" s="18"/>
      <c r="E73" s="34" t="s">
        <v>165</v>
      </c>
      <c r="F73" s="59">
        <v>31</v>
      </c>
      <c r="G73" s="106" t="s">
        <v>166</v>
      </c>
      <c r="H73" s="29">
        <v>2</v>
      </c>
      <c r="I73" s="30">
        <v>2</v>
      </c>
      <c r="J73" s="107"/>
    </row>
    <row x14ac:dyDescent="0.25" r="74" customHeight="1" ht="20.1">
      <c r="A74" s="62"/>
      <c r="B74" s="38"/>
      <c r="C74" s="17" t="s">
        <v>167</v>
      </c>
      <c r="D74" s="18"/>
      <c r="E74" s="34" t="s">
        <v>168</v>
      </c>
      <c r="F74" s="59">
        <v>32</v>
      </c>
      <c r="G74" s="106" t="s">
        <v>169</v>
      </c>
      <c r="H74" s="29">
        <v>2</v>
      </c>
      <c r="I74" s="30">
        <v>2</v>
      </c>
      <c r="J74" s="70"/>
    </row>
    <row x14ac:dyDescent="0.25" r="75" customHeight="1" ht="20.1">
      <c r="A75" s="72"/>
      <c r="B75" s="108" t="s">
        <v>32</v>
      </c>
      <c r="C75" s="109" t="s">
        <v>170</v>
      </c>
      <c r="D75" s="110"/>
      <c r="E75" s="111"/>
      <c r="F75" s="44"/>
      <c r="G75" s="111"/>
      <c r="H75" s="45">
        <v>0</v>
      </c>
      <c r="I75" s="73"/>
      <c r="J75" s="112"/>
    </row>
    <row x14ac:dyDescent="0.25" r="76" customHeight="1" ht="20.1">
      <c r="A76" s="47"/>
      <c r="B76" s="48"/>
      <c r="C76" s="48"/>
      <c r="D76" s="48"/>
      <c r="E76" s="49"/>
      <c r="F76" s="50"/>
      <c r="G76" s="49"/>
      <c r="H76" s="51">
        <f>SUM(H43:H74)-H75</f>
      </c>
      <c r="I76" s="52">
        <f>SUM(I43:I74)-I75</f>
      </c>
      <c r="J76" s="53"/>
    </row>
    <row x14ac:dyDescent="0.25" r="77" customHeight="1" ht="20.1">
      <c r="A77" s="113" t="s">
        <v>171</v>
      </c>
      <c r="B77" s="114"/>
      <c r="C77" s="114"/>
      <c r="D77" s="114"/>
      <c r="E77" s="115"/>
      <c r="F77" s="116"/>
      <c r="G77" s="115"/>
      <c r="H77" s="117">
        <f>SUM(H76,H42,H13)-H75</f>
      </c>
      <c r="I77" s="118">
        <f>SUM(I76,I42,I13)-I75</f>
      </c>
      <c r="J77" s="119"/>
    </row>
    <row x14ac:dyDescent="0.25" r="78" customHeight="1" ht="19.5">
      <c r="A78" s="120"/>
      <c r="B78" s="120"/>
      <c r="C78" s="120"/>
      <c r="D78" s="120"/>
      <c r="E78" s="120"/>
      <c r="F78" s="121"/>
      <c r="G78" s="120"/>
      <c r="H78" s="121"/>
      <c r="I78" s="121"/>
      <c r="J78" s="6"/>
    </row>
    <row x14ac:dyDescent="0.25" r="79" customHeight="1" ht="19.5">
      <c r="A79" s="120"/>
      <c r="B79" s="122"/>
      <c r="C79" s="120"/>
      <c r="D79" s="120"/>
      <c r="E79" s="120"/>
      <c r="F79" s="121"/>
      <c r="G79" s="120"/>
      <c r="H79" s="121"/>
      <c r="I79" s="121"/>
      <c r="J79" s="6"/>
    </row>
    <row x14ac:dyDescent="0.25" r="80" customHeight="1" ht="19.5">
      <c r="A80" s="120"/>
      <c r="B80" s="122"/>
      <c r="C80" s="120"/>
      <c r="D80" s="120"/>
      <c r="E80" s="120"/>
      <c r="F80" s="121"/>
      <c r="G80" s="120"/>
      <c r="H80" s="121"/>
      <c r="I80" s="121"/>
      <c r="J80" s="6"/>
    </row>
    <row x14ac:dyDescent="0.25" r="81" customHeight="1" ht="19.5">
      <c r="A81" s="120"/>
      <c r="B81" s="122"/>
      <c r="C81" s="120"/>
      <c r="D81" s="120"/>
      <c r="E81" s="120"/>
      <c r="F81" s="121"/>
      <c r="G81" s="120"/>
      <c r="H81" s="121"/>
      <c r="I81" s="121"/>
      <c r="J81" s="6"/>
    </row>
    <row x14ac:dyDescent="0.25" r="82" customHeight="1" ht="19.5">
      <c r="A82" s="120"/>
      <c r="B82" s="122"/>
      <c r="C82" s="120"/>
      <c r="D82" s="120"/>
      <c r="E82" s="120"/>
      <c r="F82" s="121"/>
      <c r="G82" s="120"/>
      <c r="H82" s="121"/>
      <c r="I82" s="121"/>
      <c r="J82" s="6"/>
    </row>
    <row x14ac:dyDescent="0.25" r="83" customHeight="1" ht="19.5">
      <c r="A83" s="120"/>
      <c r="B83" s="122"/>
      <c r="C83" s="120"/>
      <c r="D83" s="120"/>
      <c r="E83" s="120"/>
      <c r="F83" s="121"/>
      <c r="G83" s="120"/>
      <c r="H83" s="121"/>
      <c r="I83" s="121"/>
      <c r="J83" s="6"/>
    </row>
    <row x14ac:dyDescent="0.25" r="84" customHeight="1" ht="19.5">
      <c r="A84" s="120"/>
      <c r="B84" s="122"/>
      <c r="C84" s="120"/>
      <c r="D84" s="120"/>
      <c r="E84" s="120"/>
      <c r="F84" s="121"/>
      <c r="G84" s="120"/>
      <c r="H84" s="121"/>
      <c r="I84" s="121"/>
      <c r="J84" s="6"/>
    </row>
    <row x14ac:dyDescent="0.25" r="85" customHeight="1" ht="19.5">
      <c r="A85" s="120"/>
      <c r="B85" s="122"/>
      <c r="C85" s="120"/>
      <c r="D85" s="120"/>
      <c r="E85" s="120"/>
      <c r="F85" s="121"/>
      <c r="G85" s="120"/>
      <c r="H85" s="121"/>
      <c r="I85" s="121"/>
      <c r="J85" s="6"/>
    </row>
    <row x14ac:dyDescent="0.25" r="86" customHeight="1" ht="19.5">
      <c r="A86" s="120"/>
      <c r="B86" s="122"/>
      <c r="C86" s="120"/>
      <c r="D86" s="120"/>
      <c r="E86" s="120"/>
      <c r="F86" s="121"/>
      <c r="G86" s="120"/>
      <c r="H86" s="121"/>
      <c r="I86" s="121"/>
      <c r="J86" s="6"/>
    </row>
  </sheetData>
  <mergeCells count="56">
    <mergeCell ref="A1:J1"/>
    <mergeCell ref="A2:I2"/>
    <mergeCell ref="C3:D3"/>
    <mergeCell ref="A4:A12"/>
    <mergeCell ref="C4:D4"/>
    <mergeCell ref="B5:B9"/>
    <mergeCell ref="C8:D8"/>
    <mergeCell ref="C9:D9"/>
    <mergeCell ref="B10:B12"/>
    <mergeCell ref="C10:D10"/>
    <mergeCell ref="C11:D11"/>
    <mergeCell ref="C12:E12"/>
    <mergeCell ref="A13:E13"/>
    <mergeCell ref="A14:A41"/>
    <mergeCell ref="C14:D14"/>
    <mergeCell ref="B15:B32"/>
    <mergeCell ref="C15:C17"/>
    <mergeCell ref="D15:D16"/>
    <mergeCell ref="C18:C25"/>
    <mergeCell ref="D19:D23"/>
    <mergeCell ref="D24:D25"/>
    <mergeCell ref="C26:C32"/>
    <mergeCell ref="D27:D30"/>
    <mergeCell ref="D31:D32"/>
    <mergeCell ref="B33:B38"/>
    <mergeCell ref="C34:C38"/>
    <mergeCell ref="D34:D36"/>
    <mergeCell ref="D37:D38"/>
    <mergeCell ref="B39:B41"/>
    <mergeCell ref="C39:D39"/>
    <mergeCell ref="C40:D40"/>
    <mergeCell ref="C41:E41"/>
    <mergeCell ref="A42:E42"/>
    <mergeCell ref="A43:A75"/>
    <mergeCell ref="C43:D43"/>
    <mergeCell ref="B44:B54"/>
    <mergeCell ref="C44:D44"/>
    <mergeCell ref="C45:D45"/>
    <mergeCell ref="C46:D46"/>
    <mergeCell ref="C47:C53"/>
    <mergeCell ref="D48:D50"/>
    <mergeCell ref="C54:E54"/>
    <mergeCell ref="B55:B63"/>
    <mergeCell ref="C55:C57"/>
    <mergeCell ref="C58:C60"/>
    <mergeCell ref="C61:C63"/>
    <mergeCell ref="B64:B71"/>
    <mergeCell ref="C64:C71"/>
    <mergeCell ref="D65:D67"/>
    <mergeCell ref="B72:B74"/>
    <mergeCell ref="C72:D72"/>
    <mergeCell ref="C73:D73"/>
    <mergeCell ref="C74:D74"/>
    <mergeCell ref="C75:E75"/>
    <mergeCell ref="A76:E76"/>
    <mergeCell ref="A77:E77"/>
  </mergeCell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wijmo.xlsx</Application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Manager/>
  <Company>GrapeCity, Inc.</Company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2025-03-21T08:37:18.411Z</dcterms:created>
  <dcterms:modified xsi:type="dcterms:W3CDTF">2025-03-21T08:37:18.411Z</dcterms:modified>
</cp:coreProperties>
</file>