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229\ex.문제감수\DIC, DPI(멀티미디어제작)-송민경\2.검수완료\제2505회 정기검정\2505회 C형(클리핑)\"/>
    </mc:Choice>
  </mc:AlternateContent>
  <xr:revisionPtr revIDLastSave="0" documentId="13_ncr:1_{5D374F67-5353-4C8D-801A-03E7D93297EE}" xr6:coauthVersionLast="47" xr6:coauthVersionMax="47" xr10:uidLastSave="{00000000-0000-0000-0000-000000000000}"/>
  <bookViews>
    <workbookView xWindow="120" yWindow="315" windowWidth="25890" windowHeight="15030" xr2:uid="{00000000-000D-0000-FFFF-FFFF00000000}"/>
  </bookViews>
  <sheets>
    <sheet name="Sheet1" sheetId="1" r:id="rId1"/>
  </sheets>
  <definedNames>
    <definedName name="비고">Sheet1!$H$77</definedName>
    <definedName name="총점">Sheet1!$G$77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F42" i="1"/>
  <c r="G13" i="1" l="1"/>
  <c r="F76" i="1" l="1"/>
  <c r="G76" i="1"/>
  <c r="F13" i="1" l="1"/>
  <c r="F77" i="1" l="1"/>
  <c r="G77" i="1"/>
</calcChain>
</file>

<file path=xl/sharedStrings.xml><?xml version="1.0" encoding="utf-8"?>
<sst xmlns="http://schemas.openxmlformats.org/spreadsheetml/2006/main" count="161" uniqueCount="144">
  <si>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</si>
  <si>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</si>
  <si>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</si>
  <si>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</si>
  <si>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</si>
  <si>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</si>
  <si>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</si>
  <si>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</si>
  <si>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</si>
  <si>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</si>
  <si>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</si>
  <si>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</si>
  <si>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JPG</t>
    <phoneticPr fontId="1" type="noConversion"/>
  </si>
  <si>
    <t>점수</t>
    <phoneticPr fontId="2" type="noConversion"/>
  </si>
  <si>
    <t>비고</t>
    <phoneticPr fontId="2" type="noConversion"/>
  </si>
  <si>
    <t>글꼴 서식</t>
    <phoneticPr fontId="1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</si>
  <si>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</si>
  <si>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</si>
  <si>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</si>
  <si>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</si>
  <si>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</si>
  <si>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</si>
  <si>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</si>
  <si>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</si>
  <si>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</si>
  <si>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텍스트 윤곽선 색</t>
  </si>
  <si>
    <t>나타내기</t>
  </si>
  <si>
    <t>시작구간</t>
  </si>
  <si>
    <t>종료구간</t>
  </si>
  <si>
    <t xml:space="preserve">가로(650 픽셀[Pixels]) X 세로(450 픽셀[Pixels]) </t>
  </si>
  <si>
    <t>캔버스 크기[Canvas Size]</t>
    <phoneticPr fontId="1" type="noConversion"/>
  </si>
  <si>
    <t>텍스트 입력</t>
    <phoneticPr fontId="1" type="noConversion"/>
  </si>
  <si>
    <t>②크기(36pt)</t>
    <phoneticPr fontId="1" type="noConversion"/>
  </si>
  <si>
    <t>선/획[Stroke]</t>
    <phoneticPr fontId="1" type="noConversion"/>
  </si>
  <si>
    <t xml:space="preserve">사진3.jpg
</t>
    <phoneticPr fontId="2" type="noConversion"/>
  </si>
  <si>
    <t>레이어 스타일</t>
    <phoneticPr fontId="1" type="noConversion"/>
  </si>
  <si>
    <t>그림자 효과[Drop Shadow]</t>
  </si>
  <si>
    <t>이미지3.jpg</t>
    <phoneticPr fontId="1" type="noConversion"/>
  </si>
  <si>
    <t>이미지2.jpg</t>
    <phoneticPr fontId="1" type="noConversion"/>
  </si>
  <si>
    <t>원본대비 밝아짐</t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</si>
  <si>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</si>
  <si>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</si>
  <si>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t>문제3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</si>
  <si>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</si>
  <si>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</si>
  <si>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</si>
  <si>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</si>
  <si>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</si>
  <si>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</si>
  <si>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위치 설정</t>
    <phoneticPr fontId="1" type="noConversion"/>
  </si>
  <si>
    <t>화면 정가운데 아래</t>
  </si>
  <si>
    <t>[5.10]</t>
    <phoneticPr fontId="1" type="noConversion"/>
  </si>
  <si>
    <t>클립 길이</t>
    <phoneticPr fontId="1" type="noConversion"/>
  </si>
  <si>
    <t>원본 동영상에 포함된 오디오는 모두 음소거 할 것</t>
    <phoneticPr fontId="1" type="noConversion"/>
  </si>
  <si>
    <t>이미지 파일
(순서 맞추기)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</si>
  <si>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</si>
  <si>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</si>
  <si>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</si>
  <si>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클립 트랜지션</t>
  </si>
  <si>
    <t>제목
또는
제작진</t>
    <phoneticPr fontId="1" type="noConversion"/>
  </si>
  <si>
    <t>[0.00]</t>
  </si>
  <si>
    <t>텍스트 클립 길이</t>
  </si>
  <si>
    <t>[4.00]</t>
    <phoneticPr fontId="1" type="noConversion"/>
  </si>
  <si>
    <t>[0.00]</t>
    <phoneticPr fontId="1" type="noConversion"/>
  </si>
  <si>
    <t>페이드 아웃</t>
    <phoneticPr fontId="1" type="noConversion"/>
  </si>
  <si>
    <t>[2.00]</t>
    <phoneticPr fontId="1" type="noConversion"/>
  </si>
  <si>
    <t>저장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</si>
  <si>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</si>
  <si>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t>1.3x</t>
    <phoneticPr fontId="1" type="noConversion"/>
  </si>
  <si>
    <t>[4.00]</t>
    <phoneticPr fontId="1" type="noConversion"/>
  </si>
  <si>
    <t>[5.00]</t>
    <phoneticPr fontId="1" type="noConversion"/>
  </si>
  <si>
    <t>디졸브(앞으로 이동, 재생 시간 : 2.00)</t>
    <phoneticPr fontId="1" type="noConversion"/>
  </si>
  <si>
    <t>③e1bee7</t>
    <phoneticPr fontId="1" type="noConversion"/>
  </si>
  <si>
    <t>①</t>
    <phoneticPr fontId="1" type="noConversion"/>
  </si>
  <si>
    <t>복구 브러시 도구[Healing Brush Tool]</t>
    <phoneticPr fontId="1" type="noConversion"/>
  </si>
  <si>
    <t>이미지 제거</t>
    <phoneticPr fontId="1" type="noConversion"/>
  </si>
  <si>
    <t>②</t>
    <phoneticPr fontId="1" type="noConversion"/>
  </si>
  <si>
    <t>색조/채도[Hue/Saturation]</t>
    <phoneticPr fontId="1" type="noConversion"/>
  </si>
  <si>
    <t>노란색 계열로 보정</t>
    <phoneticPr fontId="1" type="noConversion"/>
  </si>
  <si>
    <t>③</t>
    <phoneticPr fontId="1" type="noConversion"/>
  </si>
  <si>
    <t>색상 균형[Color Balance]</t>
    <phoneticPr fontId="1" type="noConversion"/>
  </si>
  <si>
    <t>보라색 계열로 보정</t>
    <phoneticPr fontId="1" type="noConversion"/>
  </si>
  <si>
    <t>텍스처화[Texturizer]를 이용하여 필터 적용
(텍스처[Texture] : 캔버스[Canvas], 비율[Scaling] : 110%, 부조[Relief] : 5, 조명[Light] : 위[Top])</t>
    <phoneticPr fontId="1" type="noConversion"/>
  </si>
  <si>
    <t>JPG</t>
    <phoneticPr fontId="1" type="noConversion"/>
  </si>
  <si>
    <t>이미지 크기 ⇒ 600 X 400 픽셀[Pixels]</t>
    <phoneticPr fontId="1" type="noConversion"/>
  </si>
  <si>
    <t>PSD</t>
    <phoneticPr fontId="1" type="noConversion"/>
  </si>
  <si>
    <t xml:space="preserve">이미지 크기 ⇒ 65 X 45 픽셀[Pixels] </t>
    <phoneticPr fontId="1" type="noConversion"/>
  </si>
  <si>
    <t>캔버스 크기[Canvas Size]</t>
    <phoneticPr fontId="1" type="noConversion"/>
  </si>
  <si>
    <t>모양 도구[Shape Tool]</t>
    <phoneticPr fontId="1" type="noConversion"/>
  </si>
  <si>
    <t>①크기 : 2px</t>
    <phoneticPr fontId="1" type="noConversion"/>
  </si>
  <si>
    <t>②색상 : #0f1165</t>
    <phoneticPr fontId="1" type="noConversion"/>
  </si>
  <si>
    <t>그라디언트 오버레이[Gradient Overlay]</t>
    <phoneticPr fontId="1" type="noConversion"/>
  </si>
  <si>
    <t>①색상 : #ff8400 - #f600ff</t>
    <phoneticPr fontId="1" type="noConversion"/>
  </si>
  <si>
    <t>윗행 문자</t>
    <phoneticPr fontId="1" type="noConversion"/>
  </si>
  <si>
    <t>“Beautiful Garden”</t>
    <phoneticPr fontId="1" type="noConversion"/>
  </si>
  <si>
    <t>①글꼴(Arial)</t>
  </si>
  <si>
    <t>②글꼴 스타일(Bold Italic)</t>
    <phoneticPr fontId="1" type="noConversion"/>
  </si>
  <si>
    <t>③크기(48pt)</t>
    <phoneticPr fontId="1" type="noConversion"/>
  </si>
  <si>
    <t>④색상(#a8581e)</t>
    <phoneticPr fontId="1" type="noConversion"/>
  </si>
  <si>
    <t>⑤앤티 앨리어싱 : 선명하게[Sharp]</t>
  </si>
  <si>
    <t>①크기 : 5px</t>
    <phoneticPr fontId="1" type="noConversion"/>
  </si>
  <si>
    <t>②색상 : #ffffff</t>
    <phoneticPr fontId="1" type="noConversion"/>
  </si>
  <si>
    <t>아래행 문자</t>
    <phoneticPr fontId="1" type="noConversion"/>
  </si>
  <si>
    <t>“아름다운 꽃밭”</t>
    <phoneticPr fontId="1" type="noConversion"/>
  </si>
  <si>
    <t>글꼴 서식</t>
    <phoneticPr fontId="1" type="noConversion"/>
  </si>
  <si>
    <t>①글꼴(궁서체)</t>
    <phoneticPr fontId="1" type="noConversion"/>
  </si>
  <si>
    <t>③색상(#eeec1e)</t>
    <phoneticPr fontId="1" type="noConversion"/>
  </si>
  <si>
    <t>④앤티 앨리어싱 : 선명하게[Sharp]</t>
  </si>
  <si>
    <t>①크기 : 2px</t>
    <phoneticPr fontId="1" type="noConversion"/>
  </si>
  <si>
    <t>②색상 : #541e00</t>
    <phoneticPr fontId="1" type="noConversion"/>
  </si>
  <si>
    <t>타원 도구[Ellipse Tool]</t>
    <phoneticPr fontId="1" type="noConversion"/>
  </si>
  <si>
    <t>원의 크기</t>
    <phoneticPr fontId="1" type="noConversion"/>
  </si>
  <si>
    <t>180 px × 180 px</t>
    <phoneticPr fontId="1" type="noConversion"/>
  </si>
  <si>
    <t>②색상 : #fffc00</t>
    <phoneticPr fontId="1" type="noConversion"/>
  </si>
  <si>
    <t>③위치 : 안쪽[Inside])</t>
  </si>
  <si>
    <t>①혼합모드[Blend Mode] : 곱하기[Multiply]</t>
  </si>
  <si>
    <t>②각도[Angle] : 120°</t>
    <phoneticPr fontId="1" type="noConversion"/>
  </si>
  <si>
    <t>PSD</t>
    <phoneticPr fontId="1" type="noConversion"/>
  </si>
  <si>
    <t xml:space="preserve">이미지 크기 ⇒ 65 X 45 픽셀[Pixels] </t>
    <phoneticPr fontId="1" type="noConversion"/>
  </si>
  <si>
    <t>클리핑 마스크기능 이용</t>
    <phoneticPr fontId="1" type="noConversion"/>
  </si>
  <si>
    <t>동영상.mp4 &gt; 이미지2.jpg &gt; 이미지1.jpg &gt; 이미지3.jpg</t>
    <phoneticPr fontId="1" type="noConversion"/>
  </si>
  <si>
    <t>시작 시간(0.00), 재생 시간(11.20)</t>
    <phoneticPr fontId="1" type="noConversion"/>
  </si>
  <si>
    <t>연못의 연잎들</t>
    <phoneticPr fontId="1" type="noConversion"/>
  </si>
  <si>
    <t>①굴림체</t>
    <phoneticPr fontId="1" type="noConversion"/>
  </si>
  <si>
    <t>이미지1.jpg</t>
    <phoneticPr fontId="1" type="noConversion"/>
  </si>
  <si>
    <t>[6.00]</t>
    <phoneticPr fontId="1" type="noConversion"/>
  </si>
  <si>
    <t>영롱한(크기 : 10)</t>
    <phoneticPr fontId="1" type="noConversion"/>
  </si>
  <si>
    <t>왼쪽으로 스크롤(앞으로 이동, 재생 시간 : 2.00)</t>
    <phoneticPr fontId="1" type="noConversion"/>
  </si>
  <si>
    <t>지나가는 01(속도 : 5)</t>
    <phoneticPr fontId="1" type="noConversion"/>
  </si>
  <si>
    <t>문 열기(앞으로 이동, 재생 시간 : 1.00)</t>
    <phoneticPr fontId="1" type="noConversion"/>
  </si>
  <si>
    <t>원형 비넷(반경 : 50)</t>
    <phoneticPr fontId="1" type="noConversion"/>
  </si>
  <si>
    <t>초록빛 이파리들
Green leaves</t>
    <phoneticPr fontId="1" type="noConversion"/>
  </si>
  <si>
    <t>①휴먼옛체</t>
    <phoneticPr fontId="1" type="noConversion"/>
  </si>
  <si>
    <t>왼쪽으로 닦아내기, 지속 시간 : 2.00</t>
    <phoneticPr fontId="1" type="noConversion"/>
  </si>
  <si>
    <t>[26.20]</t>
    <phoneticPr fontId="1" type="noConversion"/>
  </si>
  <si>
    <t>캔버스</t>
    <phoneticPr fontId="1" type="noConversion"/>
  </si>
  <si>
    <t>사진2.jpg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</si>
  <si>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2505회 C형</t>
    </r>
    <phoneticPr fontId="1" type="noConversion"/>
  </si>
  <si>
    <t>곡선[Curves]을 이용하여 이미지 조정 (입력[Input] : 90, 출력[Output] : 120)</t>
    <phoneticPr fontId="1" type="noConversion"/>
  </si>
  <si>
    <t>②크기 120</t>
    <phoneticPr fontId="1" type="noConversion"/>
  </si>
  <si>
    <t>②크기 140</t>
    <phoneticPr fontId="1" type="noConversion"/>
  </si>
  <si>
    <t>1a237e, 두께 : 20</t>
    <phoneticPr fontId="1" type="noConversion"/>
  </si>
  <si>
    <r>
      <t xml:space="preserve">이미지 보정-화사하게 01(가로 : </t>
    </r>
    <r>
      <rPr>
        <sz val="8"/>
        <color rgb="FF0000FF"/>
        <rFont val="맑은 고딕"/>
        <family val="3"/>
        <charset val="129"/>
        <scheme val="major"/>
      </rPr>
      <t>45</t>
    </r>
    <r>
      <rPr>
        <sz val="8"/>
        <rFont val="맑은 고딕"/>
        <family val="3"/>
        <charset val="129"/>
        <scheme val="major"/>
      </rPr>
      <t>, 세로 : 60)</t>
    </r>
    <phoneticPr fontId="1" type="noConversion"/>
  </si>
  <si>
    <r>
      <t>③</t>
    </r>
    <r>
      <rPr>
        <sz val="8"/>
        <color rgb="FF0000FF"/>
        <rFont val="맑은 고딕"/>
        <family val="3"/>
        <charset val="129"/>
      </rPr>
      <t>181ea1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</si>
</sst>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8"/>
      <color theme="1"/>
      <name val="HY헤드라인M"/>
      <family val="1"/>
      <charset val="129"/>
    </font>
    <font>
      <sz val="8"/>
      <color rgb="FF0000FF"/>
      <name val="맑은 고딕"/>
      <family val="3"/>
      <charset val="129"/>
      <scheme val="major"/>
    </font>
    <font>
      <sz val="8"/>
      <color rgb="FF0000FF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6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 vertical="center"/>
    </xf>
    <xf numFmtId="0" fontId="20" fillId="0" borderId="3" xfId="0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justify" vertical="center"/>
    </xf>
    <xf numFmtId="0" fontId="20" fillId="0" borderId="6" xfId="0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20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justify" vertical="center"/>
    </xf>
    <xf numFmtId="0" fontId="20" fillId="0" borderId="3" xfId="0" applyFont="1" applyFill="1" applyBorder="1" applyAlignment="1">
      <alignment horizontal="justify" vertical="center" wrapText="1"/>
    </xf>
    <xf numFmtId="0" fontId="20" fillId="0" borderId="3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justify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/>
    </xf>
    <xf numFmtId="0" fontId="10" fillId="0" borderId="3" xfId="0" quotePrefix="1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1">
    <cellStyle name="표준" xfId="0" builtinId="0"/>
  </cellStyles>
  <dxfs count="10"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zoomScale="130" zoomScaleNormal="130" workbookViewId="0">
      <selection activeCell="E9" sqref="E9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61.75" style="31" customWidth="1"/>
    <col min="6" max="7" width="4.625" customWidth="1"/>
    <col min="8" max="8" width="39.625" customWidth="1"/>
  </cols>
  <sheetData>
    <row r="1" spans="1:8" ht="43.5" customHeight="1" x14ac:dyDescent="0.3">
      <c r="A1" s="107" t="s">
        <v>137</v>
      </c>
      <c r="B1" s="107"/>
      <c r="C1" s="107"/>
      <c r="D1" s="107"/>
      <c r="E1" s="107"/>
      <c r="F1" s="107"/>
      <c r="G1" s="107"/>
      <c r="H1" s="107"/>
    </row>
    <row r="2" spans="1:8" ht="14.25" customHeight="1" thickBot="1" x14ac:dyDescent="0.35">
      <c r="A2" s="70"/>
      <c r="B2" s="70"/>
      <c r="C2" s="70"/>
      <c r="D2" s="70"/>
      <c r="E2" s="70"/>
      <c r="F2" s="70"/>
      <c r="G2" s="70"/>
      <c r="H2" s="70"/>
    </row>
    <row r="3" spans="1:8" ht="20.100000000000001" customHeight="1" x14ac:dyDescent="0.3">
      <c r="A3" s="3" t="s">
        <v>2</v>
      </c>
      <c r="B3" s="2" t="s">
        <v>9</v>
      </c>
      <c r="C3" s="71" t="s">
        <v>8</v>
      </c>
      <c r="D3" s="72"/>
      <c r="E3" s="30" t="s">
        <v>0</v>
      </c>
      <c r="F3" s="2" t="s">
        <v>1</v>
      </c>
      <c r="G3" s="22" t="s">
        <v>13</v>
      </c>
      <c r="H3" s="13" t="s">
        <v>14</v>
      </c>
    </row>
    <row r="4" spans="1:8" ht="20.100000000000001" customHeight="1" x14ac:dyDescent="0.3">
      <c r="A4" s="75" t="s">
        <v>3</v>
      </c>
      <c r="B4" s="5" t="s">
        <v>10</v>
      </c>
      <c r="C4" s="73" t="s">
        <v>30</v>
      </c>
      <c r="D4" s="74"/>
      <c r="E4" s="46" t="s">
        <v>29</v>
      </c>
      <c r="F4" s="26">
        <v>4</v>
      </c>
      <c r="G4" s="26">
        <v>4</v>
      </c>
      <c r="H4" s="14" t="s">
        <v>16</v>
      </c>
    </row>
    <row r="5" spans="1:8" ht="20.100000000000001" customHeight="1" x14ac:dyDescent="0.3">
      <c r="A5" s="76"/>
      <c r="B5" s="78" t="s">
        <v>5</v>
      </c>
      <c r="C5" s="47" t="s">
        <v>73</v>
      </c>
      <c r="D5" s="47" t="s">
        <v>74</v>
      </c>
      <c r="E5" s="48" t="s">
        <v>75</v>
      </c>
      <c r="F5" s="9">
        <v>8</v>
      </c>
      <c r="G5" s="9">
        <v>8</v>
      </c>
      <c r="H5" s="15"/>
    </row>
    <row r="6" spans="1:8" ht="20.100000000000001" customHeight="1" x14ac:dyDescent="0.3">
      <c r="A6" s="76"/>
      <c r="B6" s="79"/>
      <c r="C6" s="47" t="s">
        <v>76</v>
      </c>
      <c r="D6" s="47" t="s">
        <v>77</v>
      </c>
      <c r="E6" s="48" t="s">
        <v>78</v>
      </c>
      <c r="F6" s="9">
        <v>4</v>
      </c>
      <c r="G6" s="9">
        <v>4</v>
      </c>
      <c r="H6" s="15"/>
    </row>
    <row r="7" spans="1:8" ht="20.100000000000001" customHeight="1" x14ac:dyDescent="0.3">
      <c r="A7" s="76"/>
      <c r="B7" s="79"/>
      <c r="C7" s="47" t="s">
        <v>79</v>
      </c>
      <c r="D7" s="47" t="s">
        <v>80</v>
      </c>
      <c r="E7" s="48" t="s">
        <v>81</v>
      </c>
      <c r="F7" s="9">
        <v>4</v>
      </c>
      <c r="G7" s="9">
        <v>4</v>
      </c>
      <c r="H7" s="23"/>
    </row>
    <row r="8" spans="1:8" ht="20.100000000000001" customHeight="1" x14ac:dyDescent="0.3">
      <c r="A8" s="76"/>
      <c r="B8" s="79"/>
      <c r="C8" s="73" t="s">
        <v>6</v>
      </c>
      <c r="D8" s="74"/>
      <c r="E8" s="57" t="s">
        <v>138</v>
      </c>
      <c r="F8" s="9">
        <v>10</v>
      </c>
      <c r="G8" s="9">
        <v>10</v>
      </c>
      <c r="H8" s="11" t="s">
        <v>39</v>
      </c>
    </row>
    <row r="9" spans="1:8" ht="24.95" customHeight="1" x14ac:dyDescent="0.3">
      <c r="A9" s="76"/>
      <c r="B9" s="79"/>
      <c r="C9" s="73" t="s">
        <v>7</v>
      </c>
      <c r="D9" s="74"/>
      <c r="E9" s="49" t="s">
        <v>82</v>
      </c>
      <c r="F9" s="9">
        <v>10</v>
      </c>
      <c r="G9" s="9">
        <v>10</v>
      </c>
      <c r="H9" s="16"/>
    </row>
    <row r="10" spans="1:8" ht="20.100000000000001" customHeight="1" x14ac:dyDescent="0.3">
      <c r="A10" s="76"/>
      <c r="B10" s="80" t="s">
        <v>11</v>
      </c>
      <c r="C10" s="73" t="s">
        <v>83</v>
      </c>
      <c r="D10" s="74"/>
      <c r="E10" s="49" t="s">
        <v>84</v>
      </c>
      <c r="F10" s="9">
        <v>6</v>
      </c>
      <c r="G10" s="9">
        <v>6</v>
      </c>
      <c r="H10" s="17"/>
    </row>
    <row r="11" spans="1:8" ht="20.100000000000001" customHeight="1" x14ac:dyDescent="0.3">
      <c r="A11" s="76"/>
      <c r="B11" s="81"/>
      <c r="C11" s="73" t="s">
        <v>85</v>
      </c>
      <c r="D11" s="74"/>
      <c r="E11" s="49" t="s">
        <v>86</v>
      </c>
      <c r="F11" s="9">
        <v>4</v>
      </c>
      <c r="G11" s="9">
        <v>4</v>
      </c>
      <c r="H11" s="17"/>
    </row>
    <row r="12" spans="1:8" ht="20.100000000000001" customHeight="1" x14ac:dyDescent="0.3">
      <c r="A12" s="77"/>
      <c r="B12" s="82"/>
      <c r="C12" s="83" t="s">
        <v>40</v>
      </c>
      <c r="D12" s="83"/>
      <c r="E12" s="83"/>
      <c r="F12" s="25">
        <v>0</v>
      </c>
      <c r="G12" s="29"/>
      <c r="H12" s="17"/>
    </row>
    <row r="13" spans="1:8" ht="20.100000000000001" customHeight="1" x14ac:dyDescent="0.3">
      <c r="A13" s="84"/>
      <c r="B13" s="85"/>
      <c r="C13" s="85"/>
      <c r="D13" s="85"/>
      <c r="E13" s="86"/>
      <c r="F13" s="8">
        <f>SUM(F4:F11)-F12</f>
        <v>50</v>
      </c>
      <c r="G13" s="8">
        <f>SUM(G4:G11)</f>
        <v>50</v>
      </c>
      <c r="H13" s="18"/>
    </row>
    <row r="14" spans="1:8" s="6" customFormat="1" ht="20.100000000000001" customHeight="1" x14ac:dyDescent="0.3">
      <c r="A14" s="108" t="s">
        <v>4</v>
      </c>
      <c r="B14" s="56" t="s">
        <v>135</v>
      </c>
      <c r="C14" s="87" t="s">
        <v>87</v>
      </c>
      <c r="D14" s="88"/>
      <c r="E14" s="50" t="s">
        <v>29</v>
      </c>
      <c r="F14" s="51">
        <v>4</v>
      </c>
      <c r="G14" s="28">
        <v>4</v>
      </c>
      <c r="H14" s="14" t="s">
        <v>16</v>
      </c>
    </row>
    <row r="15" spans="1:8" s="6" customFormat="1" ht="20.100000000000001" customHeight="1" x14ac:dyDescent="0.3">
      <c r="A15" s="108"/>
      <c r="B15" s="69" t="s">
        <v>136</v>
      </c>
      <c r="C15" s="89" t="s">
        <v>88</v>
      </c>
      <c r="D15" s="92" t="s">
        <v>33</v>
      </c>
      <c r="E15" s="49" t="s">
        <v>89</v>
      </c>
      <c r="F15" s="9">
        <v>2</v>
      </c>
      <c r="G15" s="28">
        <v>2</v>
      </c>
      <c r="H15" s="27"/>
    </row>
    <row r="16" spans="1:8" ht="20.100000000000001" customHeight="1" x14ac:dyDescent="0.3">
      <c r="A16" s="108"/>
      <c r="B16" s="69"/>
      <c r="C16" s="90"/>
      <c r="D16" s="92"/>
      <c r="E16" s="49" t="s">
        <v>90</v>
      </c>
      <c r="F16" s="9">
        <v>2</v>
      </c>
      <c r="G16" s="28">
        <v>2</v>
      </c>
      <c r="H16" s="16"/>
    </row>
    <row r="17" spans="1:8" ht="20.100000000000001" customHeight="1" x14ac:dyDescent="0.3">
      <c r="A17" s="108"/>
      <c r="B17" s="69"/>
      <c r="C17" s="90"/>
      <c r="D17" s="52" t="s">
        <v>91</v>
      </c>
      <c r="E17" s="46" t="s">
        <v>92</v>
      </c>
      <c r="F17" s="9">
        <v>6</v>
      </c>
      <c r="G17" s="28">
        <v>6</v>
      </c>
      <c r="H17" s="16"/>
    </row>
    <row r="18" spans="1:8" ht="20.100000000000001" customHeight="1" x14ac:dyDescent="0.3">
      <c r="A18" s="108"/>
      <c r="B18" s="69"/>
      <c r="C18" s="89" t="s">
        <v>93</v>
      </c>
      <c r="D18" s="52" t="s">
        <v>31</v>
      </c>
      <c r="E18" s="46" t="s">
        <v>94</v>
      </c>
      <c r="F18" s="53">
        <v>4</v>
      </c>
      <c r="G18" s="28">
        <v>4</v>
      </c>
      <c r="H18" s="19"/>
    </row>
    <row r="19" spans="1:8" ht="20.100000000000001" customHeight="1" x14ac:dyDescent="0.3">
      <c r="A19" s="108"/>
      <c r="B19" s="69"/>
      <c r="C19" s="90"/>
      <c r="D19" s="92" t="s">
        <v>15</v>
      </c>
      <c r="E19" s="49" t="s">
        <v>95</v>
      </c>
      <c r="F19" s="54">
        <v>2</v>
      </c>
      <c r="G19" s="28">
        <v>2</v>
      </c>
      <c r="H19" s="16"/>
    </row>
    <row r="20" spans="1:8" ht="20.100000000000001" customHeight="1" x14ac:dyDescent="0.3">
      <c r="A20" s="108"/>
      <c r="B20" s="69"/>
      <c r="C20" s="90"/>
      <c r="D20" s="92"/>
      <c r="E20" s="49" t="s">
        <v>96</v>
      </c>
      <c r="F20" s="54">
        <v>2</v>
      </c>
      <c r="G20" s="28">
        <v>2</v>
      </c>
      <c r="H20" s="16"/>
    </row>
    <row r="21" spans="1:8" ht="20.100000000000001" customHeight="1" x14ac:dyDescent="0.3">
      <c r="A21" s="108"/>
      <c r="B21" s="69"/>
      <c r="C21" s="90"/>
      <c r="D21" s="92"/>
      <c r="E21" s="46" t="s">
        <v>97</v>
      </c>
      <c r="F21" s="54">
        <v>2</v>
      </c>
      <c r="G21" s="28">
        <v>2</v>
      </c>
      <c r="H21" s="16"/>
    </row>
    <row r="22" spans="1:8" ht="20.100000000000001" customHeight="1" x14ac:dyDescent="0.3">
      <c r="A22" s="108"/>
      <c r="B22" s="69"/>
      <c r="C22" s="90"/>
      <c r="D22" s="92"/>
      <c r="E22" s="49" t="s">
        <v>98</v>
      </c>
      <c r="F22" s="54">
        <v>2</v>
      </c>
      <c r="G22" s="28">
        <v>2</v>
      </c>
      <c r="H22" s="16"/>
    </row>
    <row r="23" spans="1:8" ht="20.100000000000001" customHeight="1" x14ac:dyDescent="0.3">
      <c r="A23" s="108"/>
      <c r="B23" s="69"/>
      <c r="C23" s="90"/>
      <c r="D23" s="92"/>
      <c r="E23" s="49" t="s">
        <v>99</v>
      </c>
      <c r="F23" s="54">
        <v>2</v>
      </c>
      <c r="G23" s="28">
        <v>2</v>
      </c>
      <c r="H23" s="16"/>
    </row>
    <row r="24" spans="1:8" ht="20.100000000000001" customHeight="1" x14ac:dyDescent="0.3">
      <c r="A24" s="108"/>
      <c r="B24" s="69"/>
      <c r="C24" s="90"/>
      <c r="D24" s="89" t="s">
        <v>33</v>
      </c>
      <c r="E24" s="49" t="s">
        <v>100</v>
      </c>
      <c r="F24" s="54">
        <v>2</v>
      </c>
      <c r="G24" s="28">
        <v>2</v>
      </c>
      <c r="H24" s="16"/>
    </row>
    <row r="25" spans="1:8" ht="20.100000000000001" customHeight="1" x14ac:dyDescent="0.3">
      <c r="A25" s="108"/>
      <c r="B25" s="69"/>
      <c r="C25" s="91"/>
      <c r="D25" s="91"/>
      <c r="E25" s="46" t="s">
        <v>101</v>
      </c>
      <c r="F25" s="54">
        <v>2</v>
      </c>
      <c r="G25" s="28">
        <v>2</v>
      </c>
      <c r="H25" s="16"/>
    </row>
    <row r="26" spans="1:8" ht="20.100000000000001" customHeight="1" x14ac:dyDescent="0.3">
      <c r="A26" s="108"/>
      <c r="B26" s="69"/>
      <c r="C26" s="89" t="s">
        <v>102</v>
      </c>
      <c r="D26" s="47" t="s">
        <v>31</v>
      </c>
      <c r="E26" s="50" t="s">
        <v>103</v>
      </c>
      <c r="F26" s="54">
        <v>4</v>
      </c>
      <c r="G26" s="28">
        <v>4</v>
      </c>
      <c r="H26" s="16"/>
    </row>
    <row r="27" spans="1:8" ht="20.100000000000001" customHeight="1" x14ac:dyDescent="0.3">
      <c r="A27" s="108"/>
      <c r="B27" s="69"/>
      <c r="C27" s="90"/>
      <c r="D27" s="89" t="s">
        <v>104</v>
      </c>
      <c r="E27" s="49" t="s">
        <v>105</v>
      </c>
      <c r="F27" s="54">
        <v>2</v>
      </c>
      <c r="G27" s="28">
        <v>2</v>
      </c>
      <c r="H27" s="16"/>
    </row>
    <row r="28" spans="1:8" ht="20.100000000000001" customHeight="1" x14ac:dyDescent="0.3">
      <c r="A28" s="108"/>
      <c r="B28" s="69"/>
      <c r="C28" s="90"/>
      <c r="D28" s="90"/>
      <c r="E28" s="49" t="s">
        <v>32</v>
      </c>
      <c r="F28" s="54">
        <v>2</v>
      </c>
      <c r="G28" s="28">
        <v>2</v>
      </c>
      <c r="H28" s="16"/>
    </row>
    <row r="29" spans="1:8" ht="20.100000000000001" customHeight="1" x14ac:dyDescent="0.3">
      <c r="A29" s="108"/>
      <c r="B29" s="69"/>
      <c r="C29" s="90"/>
      <c r="D29" s="90"/>
      <c r="E29" s="49" t="s">
        <v>106</v>
      </c>
      <c r="F29" s="54">
        <v>2</v>
      </c>
      <c r="G29" s="28">
        <v>2</v>
      </c>
      <c r="H29" s="16"/>
    </row>
    <row r="30" spans="1:8" ht="20.100000000000001" customHeight="1" x14ac:dyDescent="0.3">
      <c r="A30" s="108"/>
      <c r="B30" s="69"/>
      <c r="C30" s="90"/>
      <c r="D30" s="91"/>
      <c r="E30" s="49" t="s">
        <v>107</v>
      </c>
      <c r="F30" s="54">
        <v>2</v>
      </c>
      <c r="G30" s="28">
        <v>2</v>
      </c>
      <c r="H30" s="16"/>
    </row>
    <row r="31" spans="1:8" ht="20.100000000000001" customHeight="1" x14ac:dyDescent="0.3">
      <c r="A31" s="108"/>
      <c r="B31" s="69"/>
      <c r="C31" s="90"/>
      <c r="D31" s="92" t="s">
        <v>33</v>
      </c>
      <c r="E31" s="49" t="s">
        <v>108</v>
      </c>
      <c r="F31" s="54">
        <v>2</v>
      </c>
      <c r="G31" s="28">
        <v>2</v>
      </c>
      <c r="H31" s="16"/>
    </row>
    <row r="32" spans="1:8" ht="20.100000000000001" customHeight="1" x14ac:dyDescent="0.3">
      <c r="A32" s="108"/>
      <c r="B32" s="69"/>
      <c r="C32" s="91"/>
      <c r="D32" s="92"/>
      <c r="E32" s="49" t="s">
        <v>109</v>
      </c>
      <c r="F32" s="54">
        <v>2</v>
      </c>
      <c r="G32" s="28">
        <v>2</v>
      </c>
      <c r="H32" s="16"/>
    </row>
    <row r="33" spans="1:8" ht="20.100000000000001" customHeight="1" x14ac:dyDescent="0.3">
      <c r="A33" s="108"/>
      <c r="B33" s="69"/>
      <c r="C33" s="52" t="s">
        <v>110</v>
      </c>
      <c r="D33" s="47" t="s">
        <v>111</v>
      </c>
      <c r="E33" s="49" t="s">
        <v>112</v>
      </c>
      <c r="F33" s="53">
        <v>8</v>
      </c>
      <c r="G33" s="28">
        <v>8</v>
      </c>
      <c r="H33" s="55" t="s">
        <v>119</v>
      </c>
    </row>
    <row r="34" spans="1:8" ht="20.100000000000001" customHeight="1" x14ac:dyDescent="0.3">
      <c r="A34" s="108"/>
      <c r="B34" s="69" t="s">
        <v>34</v>
      </c>
      <c r="C34" s="92" t="s">
        <v>35</v>
      </c>
      <c r="D34" s="89" t="s">
        <v>33</v>
      </c>
      <c r="E34" s="49" t="s">
        <v>100</v>
      </c>
      <c r="F34" s="53">
        <v>2</v>
      </c>
      <c r="G34" s="28">
        <v>2</v>
      </c>
      <c r="H34" s="11"/>
    </row>
    <row r="35" spans="1:8" ht="20.100000000000001" customHeight="1" x14ac:dyDescent="0.3">
      <c r="A35" s="108"/>
      <c r="B35" s="69"/>
      <c r="C35" s="92"/>
      <c r="D35" s="90"/>
      <c r="E35" s="46" t="s">
        <v>113</v>
      </c>
      <c r="F35" s="53">
        <v>2</v>
      </c>
      <c r="G35" s="28">
        <v>2</v>
      </c>
      <c r="H35" s="11"/>
    </row>
    <row r="36" spans="1:8" ht="20.100000000000001" customHeight="1" x14ac:dyDescent="0.3">
      <c r="A36" s="108"/>
      <c r="B36" s="69"/>
      <c r="C36" s="92"/>
      <c r="D36" s="91"/>
      <c r="E36" s="49" t="s">
        <v>114</v>
      </c>
      <c r="F36" s="53">
        <v>2</v>
      </c>
      <c r="G36" s="28">
        <v>2</v>
      </c>
      <c r="H36" s="16"/>
    </row>
    <row r="37" spans="1:8" ht="20.100000000000001" customHeight="1" x14ac:dyDescent="0.3">
      <c r="A37" s="108"/>
      <c r="B37" s="69"/>
      <c r="C37" s="92"/>
      <c r="D37" s="89" t="s">
        <v>36</v>
      </c>
      <c r="E37" s="49" t="s">
        <v>115</v>
      </c>
      <c r="F37" s="24">
        <v>5</v>
      </c>
      <c r="G37" s="28">
        <v>5</v>
      </c>
      <c r="H37" s="16"/>
    </row>
    <row r="38" spans="1:8" ht="20.100000000000001" customHeight="1" x14ac:dyDescent="0.3">
      <c r="A38" s="108"/>
      <c r="B38" s="69"/>
      <c r="C38" s="92"/>
      <c r="D38" s="91"/>
      <c r="E38" s="49" t="s">
        <v>116</v>
      </c>
      <c r="F38" s="24">
        <v>5</v>
      </c>
      <c r="G38" s="12">
        <v>5</v>
      </c>
      <c r="H38" s="17"/>
    </row>
    <row r="39" spans="1:8" ht="20.100000000000001" customHeight="1" x14ac:dyDescent="0.3">
      <c r="A39" s="108"/>
      <c r="B39" s="69" t="s">
        <v>11</v>
      </c>
      <c r="C39" s="73" t="s">
        <v>12</v>
      </c>
      <c r="D39" s="74"/>
      <c r="E39" s="49" t="s">
        <v>84</v>
      </c>
      <c r="F39" s="35">
        <v>4</v>
      </c>
      <c r="G39" s="12">
        <v>4</v>
      </c>
      <c r="H39" s="17"/>
    </row>
    <row r="40" spans="1:8" ht="20.100000000000001" customHeight="1" x14ac:dyDescent="0.3">
      <c r="A40" s="108"/>
      <c r="B40" s="69"/>
      <c r="C40" s="73" t="s">
        <v>117</v>
      </c>
      <c r="D40" s="74"/>
      <c r="E40" s="49" t="s">
        <v>118</v>
      </c>
      <c r="F40" s="35">
        <v>4</v>
      </c>
      <c r="G40" s="35">
        <v>4</v>
      </c>
      <c r="H40" s="20"/>
    </row>
    <row r="41" spans="1:8" ht="20.100000000000001" customHeight="1" x14ac:dyDescent="0.3">
      <c r="A41" s="108"/>
      <c r="B41" s="69"/>
      <c r="C41" s="83" t="s">
        <v>41</v>
      </c>
      <c r="D41" s="83"/>
      <c r="E41" s="83"/>
      <c r="F41" s="25">
        <v>0</v>
      </c>
      <c r="G41" s="32"/>
      <c r="H41" s="20"/>
    </row>
    <row r="42" spans="1:8" ht="20.100000000000001" customHeight="1" x14ac:dyDescent="0.3">
      <c r="A42" s="84"/>
      <c r="B42" s="85"/>
      <c r="C42" s="85"/>
      <c r="D42" s="85"/>
      <c r="E42" s="86"/>
      <c r="F42" s="8">
        <f>SUM(F14:F40)-F41</f>
        <v>80</v>
      </c>
      <c r="G42" s="8">
        <f>SUM(G14:G40)</f>
        <v>80</v>
      </c>
      <c r="H42" s="18"/>
    </row>
    <row r="43" spans="1:8" ht="20.100000000000001" customHeight="1" x14ac:dyDescent="0.3">
      <c r="A43" s="112" t="s">
        <v>42</v>
      </c>
      <c r="B43" s="33" t="s">
        <v>43</v>
      </c>
      <c r="C43" s="93" t="s">
        <v>44</v>
      </c>
      <c r="D43" s="94"/>
      <c r="E43" s="36" t="s">
        <v>120</v>
      </c>
      <c r="F43" s="24">
        <v>4</v>
      </c>
      <c r="G43" s="24">
        <v>4</v>
      </c>
      <c r="H43" s="16"/>
    </row>
    <row r="44" spans="1:8" ht="20.100000000000001" customHeight="1" x14ac:dyDescent="0.3">
      <c r="A44" s="112"/>
      <c r="B44" s="80" t="s">
        <v>45</v>
      </c>
      <c r="C44" s="95" t="s">
        <v>46</v>
      </c>
      <c r="D44" s="96"/>
      <c r="E44" s="37" t="s">
        <v>68</v>
      </c>
      <c r="F44" s="24">
        <v>2</v>
      </c>
      <c r="G44" s="24">
        <v>2</v>
      </c>
      <c r="H44" s="16"/>
    </row>
    <row r="45" spans="1:8" ht="20.100000000000001" customHeight="1" x14ac:dyDescent="0.3">
      <c r="A45" s="112"/>
      <c r="B45" s="81"/>
      <c r="C45" s="95" t="s">
        <v>17</v>
      </c>
      <c r="D45" s="96"/>
      <c r="E45" s="37" t="s">
        <v>121</v>
      </c>
      <c r="F45" s="24">
        <v>2</v>
      </c>
      <c r="G45" s="24">
        <v>2</v>
      </c>
      <c r="H45" s="16"/>
    </row>
    <row r="46" spans="1:8" ht="20.100000000000001" customHeight="1" x14ac:dyDescent="0.3">
      <c r="A46" s="112"/>
      <c r="B46" s="81"/>
      <c r="C46" s="95" t="s">
        <v>47</v>
      </c>
      <c r="D46" s="96"/>
      <c r="E46" s="37" t="s">
        <v>142</v>
      </c>
      <c r="F46" s="24">
        <v>3</v>
      </c>
      <c r="G46" s="24">
        <v>3</v>
      </c>
      <c r="H46" s="16"/>
    </row>
    <row r="47" spans="1:8" ht="20.100000000000001" customHeight="1" x14ac:dyDescent="0.3">
      <c r="A47" s="112"/>
      <c r="B47" s="81"/>
      <c r="C47" s="100" t="s">
        <v>18</v>
      </c>
      <c r="D47" s="38" t="s">
        <v>19</v>
      </c>
      <c r="E47" s="37" t="s">
        <v>122</v>
      </c>
      <c r="F47" s="24">
        <v>3</v>
      </c>
      <c r="G47" s="24">
        <v>3</v>
      </c>
      <c r="H47" s="16"/>
    </row>
    <row r="48" spans="1:8" ht="20.100000000000001" customHeight="1" x14ac:dyDescent="0.3">
      <c r="A48" s="112"/>
      <c r="B48" s="81"/>
      <c r="C48" s="101"/>
      <c r="D48" s="102" t="s">
        <v>48</v>
      </c>
      <c r="E48" s="63" t="s">
        <v>123</v>
      </c>
      <c r="F48" s="24">
        <v>2</v>
      </c>
      <c r="G48" s="24">
        <v>2</v>
      </c>
      <c r="H48" s="16"/>
    </row>
    <row r="49" spans="1:8" ht="20.100000000000001" customHeight="1" x14ac:dyDescent="0.3">
      <c r="A49" s="112"/>
      <c r="B49" s="81"/>
      <c r="C49" s="101"/>
      <c r="D49" s="103"/>
      <c r="E49" s="63" t="s">
        <v>139</v>
      </c>
      <c r="F49" s="24">
        <v>2</v>
      </c>
      <c r="G49" s="24">
        <v>2</v>
      </c>
      <c r="H49" s="16"/>
    </row>
    <row r="50" spans="1:8" ht="20.100000000000001" customHeight="1" x14ac:dyDescent="0.3">
      <c r="A50" s="112"/>
      <c r="B50" s="81"/>
      <c r="C50" s="101"/>
      <c r="D50" s="103"/>
      <c r="E50" s="63" t="s">
        <v>143</v>
      </c>
      <c r="F50" s="24">
        <v>2</v>
      </c>
      <c r="G50" s="24">
        <v>2</v>
      </c>
      <c r="H50" s="16"/>
    </row>
    <row r="51" spans="1:8" ht="20.100000000000001" customHeight="1" x14ac:dyDescent="0.3">
      <c r="A51" s="112"/>
      <c r="B51" s="81"/>
      <c r="C51" s="101"/>
      <c r="D51" s="58" t="s">
        <v>49</v>
      </c>
      <c r="E51" s="64" t="s">
        <v>50</v>
      </c>
      <c r="F51" s="24">
        <v>2</v>
      </c>
      <c r="G51" s="24">
        <v>2</v>
      </c>
      <c r="H51" s="16"/>
    </row>
    <row r="52" spans="1:8" ht="20.100000000000001" customHeight="1" x14ac:dyDescent="0.3">
      <c r="A52" s="112"/>
      <c r="B52" s="81"/>
      <c r="C52" s="101"/>
      <c r="D52" s="38" t="s">
        <v>21</v>
      </c>
      <c r="E52" s="37" t="s">
        <v>51</v>
      </c>
      <c r="F52" s="24">
        <v>2</v>
      </c>
      <c r="G52" s="24">
        <v>2</v>
      </c>
      <c r="H52" s="16"/>
    </row>
    <row r="53" spans="1:8" ht="20.100000000000001" customHeight="1" x14ac:dyDescent="0.3">
      <c r="A53" s="112"/>
      <c r="B53" s="81"/>
      <c r="C53" s="101"/>
      <c r="D53" s="38" t="s">
        <v>52</v>
      </c>
      <c r="E53" s="39" t="s">
        <v>69</v>
      </c>
      <c r="F53" s="24">
        <v>2</v>
      </c>
      <c r="G53" s="24">
        <v>2</v>
      </c>
      <c r="H53" s="16"/>
    </row>
    <row r="54" spans="1:8" ht="20.100000000000001" customHeight="1" x14ac:dyDescent="0.3">
      <c r="A54" s="112"/>
      <c r="B54" s="82"/>
      <c r="C54" s="95" t="s">
        <v>53</v>
      </c>
      <c r="D54" s="114"/>
      <c r="E54" s="96"/>
      <c r="F54" s="24">
        <v>2</v>
      </c>
      <c r="G54" s="24">
        <v>2</v>
      </c>
      <c r="H54" s="16"/>
    </row>
    <row r="55" spans="1:8" ht="20.100000000000001" customHeight="1" x14ac:dyDescent="0.3">
      <c r="A55" s="112"/>
      <c r="B55" s="80" t="s">
        <v>54</v>
      </c>
      <c r="C55" s="104" t="s">
        <v>38</v>
      </c>
      <c r="D55" s="40" t="s">
        <v>55</v>
      </c>
      <c r="E55" s="41" t="s">
        <v>70</v>
      </c>
      <c r="F55" s="24">
        <v>2</v>
      </c>
      <c r="G55" s="24">
        <v>2</v>
      </c>
      <c r="H55" s="16"/>
    </row>
    <row r="56" spans="1:8" ht="20.100000000000001" customHeight="1" x14ac:dyDescent="0.3">
      <c r="A56" s="112"/>
      <c r="B56" s="81"/>
      <c r="C56" s="105"/>
      <c r="D56" s="40" t="s">
        <v>57</v>
      </c>
      <c r="E56" s="42" t="s">
        <v>126</v>
      </c>
      <c r="F56" s="24">
        <v>2</v>
      </c>
      <c r="G56" s="24">
        <v>2</v>
      </c>
      <c r="H56" s="16"/>
    </row>
    <row r="57" spans="1:8" ht="20.100000000000001" customHeight="1" x14ac:dyDescent="0.3">
      <c r="A57" s="112"/>
      <c r="B57" s="81"/>
      <c r="C57" s="106"/>
      <c r="D57" s="61" t="s">
        <v>58</v>
      </c>
      <c r="E57" s="42" t="s">
        <v>127</v>
      </c>
      <c r="F57" s="24">
        <v>2</v>
      </c>
      <c r="G57" s="24">
        <v>2</v>
      </c>
      <c r="H57" s="16"/>
    </row>
    <row r="58" spans="1:8" ht="20.100000000000001" customHeight="1" x14ac:dyDescent="0.3">
      <c r="A58" s="112"/>
      <c r="B58" s="81"/>
      <c r="C58" s="104" t="s">
        <v>124</v>
      </c>
      <c r="D58" s="62" t="s">
        <v>55</v>
      </c>
      <c r="E58" s="41" t="s">
        <v>70</v>
      </c>
      <c r="F58" s="24">
        <v>2</v>
      </c>
      <c r="G58" s="24">
        <v>2</v>
      </c>
      <c r="H58" s="16"/>
    </row>
    <row r="59" spans="1:8" ht="20.100000000000001" customHeight="1" x14ac:dyDescent="0.3">
      <c r="A59" s="112"/>
      <c r="B59" s="81"/>
      <c r="C59" s="105"/>
      <c r="D59" s="62" t="s">
        <v>56</v>
      </c>
      <c r="E59" s="42" t="s">
        <v>128</v>
      </c>
      <c r="F59" s="24">
        <v>2</v>
      </c>
      <c r="G59" s="24">
        <v>2</v>
      </c>
      <c r="H59" s="23"/>
    </row>
    <row r="60" spans="1:8" ht="20.100000000000001" customHeight="1" x14ac:dyDescent="0.3">
      <c r="A60" s="112"/>
      <c r="B60" s="81"/>
      <c r="C60" s="106"/>
      <c r="D60" s="61" t="s">
        <v>58</v>
      </c>
      <c r="E60" s="42" t="s">
        <v>129</v>
      </c>
      <c r="F60" s="24">
        <v>2</v>
      </c>
      <c r="G60" s="24">
        <v>2</v>
      </c>
      <c r="H60" s="16"/>
    </row>
    <row r="61" spans="1:8" ht="20.100000000000001" customHeight="1" x14ac:dyDescent="0.3">
      <c r="A61" s="112"/>
      <c r="B61" s="81"/>
      <c r="C61" s="104" t="s">
        <v>37</v>
      </c>
      <c r="D61" s="62" t="s">
        <v>55</v>
      </c>
      <c r="E61" s="41" t="s">
        <v>125</v>
      </c>
      <c r="F61" s="24">
        <v>2</v>
      </c>
      <c r="G61" s="24">
        <v>2</v>
      </c>
      <c r="H61" s="16"/>
    </row>
    <row r="62" spans="1:8" ht="20.100000000000001" customHeight="1" x14ac:dyDescent="0.3">
      <c r="A62" s="112"/>
      <c r="B62" s="81"/>
      <c r="C62" s="105"/>
      <c r="D62" s="62" t="s">
        <v>56</v>
      </c>
      <c r="E62" s="42" t="s">
        <v>130</v>
      </c>
      <c r="F62" s="24">
        <v>2</v>
      </c>
      <c r="G62" s="24">
        <v>2</v>
      </c>
      <c r="H62" s="16"/>
    </row>
    <row r="63" spans="1:8" ht="20.100000000000001" customHeight="1" x14ac:dyDescent="0.3">
      <c r="A63" s="112"/>
      <c r="B63" s="82"/>
      <c r="C63" s="106"/>
      <c r="D63" s="61" t="s">
        <v>58</v>
      </c>
      <c r="E63" s="42" t="s">
        <v>71</v>
      </c>
      <c r="F63" s="24">
        <v>2</v>
      </c>
      <c r="G63" s="24">
        <v>2</v>
      </c>
      <c r="H63" s="16"/>
    </row>
    <row r="64" spans="1:8" ht="24.95" customHeight="1" x14ac:dyDescent="0.3">
      <c r="A64" s="112"/>
      <c r="B64" s="80" t="s">
        <v>59</v>
      </c>
      <c r="C64" s="100" t="s">
        <v>22</v>
      </c>
      <c r="D64" s="38" t="s">
        <v>19</v>
      </c>
      <c r="E64" s="43" t="s">
        <v>131</v>
      </c>
      <c r="F64" s="34">
        <v>3</v>
      </c>
      <c r="G64" s="34">
        <v>3</v>
      </c>
      <c r="H64" s="15"/>
    </row>
    <row r="65" spans="1:8" ht="20.100000000000001" customHeight="1" x14ac:dyDescent="0.3">
      <c r="A65" s="112"/>
      <c r="B65" s="81"/>
      <c r="C65" s="101"/>
      <c r="D65" s="102" t="s">
        <v>20</v>
      </c>
      <c r="E65" s="63" t="s">
        <v>132</v>
      </c>
      <c r="F65" s="34">
        <v>2</v>
      </c>
      <c r="G65" s="34">
        <v>2</v>
      </c>
      <c r="H65" s="15"/>
    </row>
    <row r="66" spans="1:8" ht="20.100000000000001" customHeight="1" x14ac:dyDescent="0.3">
      <c r="A66" s="112"/>
      <c r="B66" s="81"/>
      <c r="C66" s="101"/>
      <c r="D66" s="103"/>
      <c r="E66" s="63" t="s">
        <v>140</v>
      </c>
      <c r="F66" s="34">
        <v>2</v>
      </c>
      <c r="G66" s="34">
        <v>2</v>
      </c>
      <c r="H66" s="15"/>
    </row>
    <row r="67" spans="1:8" ht="20.100000000000001" customHeight="1" x14ac:dyDescent="0.3">
      <c r="A67" s="112"/>
      <c r="B67" s="81"/>
      <c r="C67" s="101"/>
      <c r="D67" s="115"/>
      <c r="E67" s="63" t="s">
        <v>72</v>
      </c>
      <c r="F67" s="34">
        <v>2</v>
      </c>
      <c r="G67" s="34">
        <v>2</v>
      </c>
      <c r="H67" s="15"/>
    </row>
    <row r="68" spans="1:8" ht="20.100000000000001" customHeight="1" x14ac:dyDescent="0.3">
      <c r="A68" s="112"/>
      <c r="B68" s="81"/>
      <c r="C68" s="101"/>
      <c r="D68" s="58" t="s">
        <v>25</v>
      </c>
      <c r="E68" s="65" t="s">
        <v>141</v>
      </c>
      <c r="F68" s="34">
        <v>2</v>
      </c>
      <c r="G68" s="34">
        <v>2</v>
      </c>
      <c r="H68" s="15"/>
    </row>
    <row r="69" spans="1:8" ht="20.100000000000001" customHeight="1" x14ac:dyDescent="0.3">
      <c r="A69" s="112"/>
      <c r="B69" s="81"/>
      <c r="C69" s="101"/>
      <c r="D69" s="58" t="s">
        <v>26</v>
      </c>
      <c r="E69" s="59" t="s">
        <v>133</v>
      </c>
      <c r="F69" s="34">
        <v>3</v>
      </c>
      <c r="G69" s="34">
        <v>3</v>
      </c>
      <c r="H69" s="15"/>
    </row>
    <row r="70" spans="1:8" ht="20.100000000000001" customHeight="1" x14ac:dyDescent="0.3">
      <c r="A70" s="112"/>
      <c r="B70" s="81"/>
      <c r="C70" s="101"/>
      <c r="D70" s="66" t="s">
        <v>21</v>
      </c>
      <c r="E70" s="60" t="s">
        <v>60</v>
      </c>
      <c r="F70" s="34">
        <v>2</v>
      </c>
      <c r="G70" s="34">
        <v>2</v>
      </c>
      <c r="H70" s="15"/>
    </row>
    <row r="71" spans="1:8" ht="20.100000000000001" customHeight="1" x14ac:dyDescent="0.3">
      <c r="A71" s="112"/>
      <c r="B71" s="81"/>
      <c r="C71" s="101"/>
      <c r="D71" s="58" t="s">
        <v>61</v>
      </c>
      <c r="E71" s="67" t="s">
        <v>62</v>
      </c>
      <c r="F71" s="34">
        <v>2</v>
      </c>
      <c r="G71" s="34">
        <v>2</v>
      </c>
      <c r="H71" s="15"/>
    </row>
    <row r="72" spans="1:8" ht="20.100000000000001" customHeight="1" x14ac:dyDescent="0.3">
      <c r="A72" s="112"/>
      <c r="B72" s="80" t="s">
        <v>23</v>
      </c>
      <c r="C72" s="95" t="s">
        <v>27</v>
      </c>
      <c r="D72" s="96"/>
      <c r="E72" s="44" t="s">
        <v>63</v>
      </c>
      <c r="F72" s="34">
        <v>2</v>
      </c>
      <c r="G72" s="34">
        <v>2</v>
      </c>
      <c r="H72" s="15"/>
    </row>
    <row r="73" spans="1:8" ht="20.100000000000001" customHeight="1" x14ac:dyDescent="0.3">
      <c r="A73" s="112"/>
      <c r="B73" s="81"/>
      <c r="C73" s="95" t="s">
        <v>28</v>
      </c>
      <c r="D73" s="96"/>
      <c r="E73" s="60" t="s">
        <v>134</v>
      </c>
      <c r="F73" s="34">
        <v>2</v>
      </c>
      <c r="G73" s="34">
        <v>2</v>
      </c>
      <c r="H73" s="15"/>
    </row>
    <row r="74" spans="1:8" ht="20.100000000000001" customHeight="1" x14ac:dyDescent="0.3">
      <c r="A74" s="112"/>
      <c r="B74" s="81"/>
      <c r="C74" s="95" t="s">
        <v>64</v>
      </c>
      <c r="D74" s="96"/>
      <c r="E74" s="44" t="s">
        <v>65</v>
      </c>
      <c r="F74" s="34">
        <v>2</v>
      </c>
      <c r="G74" s="34">
        <v>2</v>
      </c>
      <c r="H74" s="15"/>
    </row>
    <row r="75" spans="1:8" ht="20.100000000000001" customHeight="1" x14ac:dyDescent="0.3">
      <c r="A75" s="113"/>
      <c r="B75" s="45" t="s">
        <v>66</v>
      </c>
      <c r="C75" s="97" t="s">
        <v>67</v>
      </c>
      <c r="D75" s="98"/>
      <c r="E75" s="99"/>
      <c r="F75" s="32">
        <v>0</v>
      </c>
      <c r="G75" s="32"/>
      <c r="H75" s="21"/>
    </row>
    <row r="76" spans="1:8" ht="20.100000000000001" customHeight="1" x14ac:dyDescent="0.3">
      <c r="A76" s="84"/>
      <c r="B76" s="85"/>
      <c r="C76" s="85"/>
      <c r="D76" s="85"/>
      <c r="E76" s="86"/>
      <c r="F76" s="8">
        <f>SUM(F43:F75)</f>
        <v>70</v>
      </c>
      <c r="G76" s="8">
        <f>SUM(G43:G75)</f>
        <v>70</v>
      </c>
      <c r="H76" s="18"/>
    </row>
    <row r="77" spans="1:8" ht="20.100000000000001" customHeight="1" thickBot="1" x14ac:dyDescent="0.35">
      <c r="A77" s="109" t="s">
        <v>24</v>
      </c>
      <c r="B77" s="110"/>
      <c r="C77" s="110"/>
      <c r="D77" s="110"/>
      <c r="E77" s="111"/>
      <c r="F77" s="7">
        <f>SUM(F13,F42,F76)</f>
        <v>200</v>
      </c>
      <c r="G77" s="68">
        <f>G13+G42+G76</f>
        <v>200</v>
      </c>
      <c r="H77" s="10"/>
    </row>
  </sheetData>
  <mergeCells count="56">
    <mergeCell ref="A1:H1"/>
    <mergeCell ref="B39:B41"/>
    <mergeCell ref="B34:B38"/>
    <mergeCell ref="A14:A41"/>
    <mergeCell ref="A77:E77"/>
    <mergeCell ref="B44:B54"/>
    <mergeCell ref="C64:C71"/>
    <mergeCell ref="B64:B71"/>
    <mergeCell ref="A43:A75"/>
    <mergeCell ref="C54:E54"/>
    <mergeCell ref="C55:C57"/>
    <mergeCell ref="C61:C63"/>
    <mergeCell ref="B55:B63"/>
    <mergeCell ref="D65:D67"/>
    <mergeCell ref="C46:D46"/>
    <mergeCell ref="C44:D44"/>
    <mergeCell ref="C43:D43"/>
    <mergeCell ref="C45:D45"/>
    <mergeCell ref="A76:E76"/>
    <mergeCell ref="B72:B74"/>
    <mergeCell ref="A42:E42"/>
    <mergeCell ref="C75:E75"/>
    <mergeCell ref="C47:C53"/>
    <mergeCell ref="D48:D50"/>
    <mergeCell ref="C72:D72"/>
    <mergeCell ref="C73:D73"/>
    <mergeCell ref="C74:D74"/>
    <mergeCell ref="C58:C60"/>
    <mergeCell ref="C41:E41"/>
    <mergeCell ref="C14:D14"/>
    <mergeCell ref="C39:D39"/>
    <mergeCell ref="C26:C32"/>
    <mergeCell ref="D27:D30"/>
    <mergeCell ref="D31:D32"/>
    <mergeCell ref="C34:C38"/>
    <mergeCell ref="D34:D36"/>
    <mergeCell ref="D37:D38"/>
    <mergeCell ref="C40:D40"/>
    <mergeCell ref="C15:C17"/>
    <mergeCell ref="D15:D16"/>
    <mergeCell ref="C18:C25"/>
    <mergeCell ref="D19:D23"/>
    <mergeCell ref="D24:D25"/>
    <mergeCell ref="B15:B33"/>
    <mergeCell ref="A2:H2"/>
    <mergeCell ref="C3:D3"/>
    <mergeCell ref="C8:D8"/>
    <mergeCell ref="C9:D9"/>
    <mergeCell ref="A4:A12"/>
    <mergeCell ref="B5:B9"/>
    <mergeCell ref="B10:B12"/>
    <mergeCell ref="C12:E12"/>
    <mergeCell ref="C4:D4"/>
    <mergeCell ref="C10:D10"/>
    <mergeCell ref="C11:D11"/>
    <mergeCell ref="A13:E13"/>
  </mergeCells>
  <phoneticPr fontId="1" type="noConversion"/>
  <conditionalFormatting sqref="G4:G11 G38:G39">
    <cfRule type="expression" dxfId="9" priority="10">
      <formula>$F4&lt;&gt;$G4</formula>
    </cfRule>
  </conditionalFormatting>
  <conditionalFormatting sqref="G77">
    <cfRule type="cellIs" dxfId="8" priority="7" operator="between">
      <formula>150</formula>
      <formula>170</formula>
    </cfRule>
    <cfRule type="cellIs" dxfId="7" priority="8" operator="between">
      <formula>110</formula>
      <formula>130</formula>
    </cfRule>
    <cfRule type="cellIs" dxfId="6" priority="9" operator="between">
      <formula>70</formula>
      <formula>90</formula>
    </cfRule>
  </conditionalFormatting>
  <conditionalFormatting sqref="G14:G15">
    <cfRule type="expression" dxfId="5" priority="6">
      <formula>$F14&lt;&gt;$G14</formula>
    </cfRule>
  </conditionalFormatting>
  <conditionalFormatting sqref="G16:G18">
    <cfRule type="expression" dxfId="4" priority="5">
      <formula>$F16&lt;&gt;$G16</formula>
    </cfRule>
  </conditionalFormatting>
  <conditionalFormatting sqref="G19:G26">
    <cfRule type="expression" dxfId="3" priority="4">
      <formula>$F19&lt;&gt;$G19</formula>
    </cfRule>
  </conditionalFormatting>
  <conditionalFormatting sqref="G27:G33">
    <cfRule type="expression" dxfId="2" priority="3">
      <formula>$F27&lt;&gt;$G27</formula>
    </cfRule>
  </conditionalFormatting>
  <conditionalFormatting sqref="G34:G37">
    <cfRule type="expression" dxfId="1" priority="2">
      <formula>$F34&lt;&gt;$G34</formula>
    </cfRule>
  </conditionalFormatting>
  <conditionalFormatting sqref="G43:G74">
    <cfRule type="expression" dxfId="0" priority="1">
      <formula>$F43&lt;&gt;$G43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원일</cp:lastModifiedBy>
  <cp:lastPrinted>2014-01-06T07:08:08Z</cp:lastPrinted>
  <dcterms:created xsi:type="dcterms:W3CDTF">2012-08-22T01:32:12Z</dcterms:created>
  <dcterms:modified xsi:type="dcterms:W3CDTF">2025-04-25T01:02:41Z</dcterms:modified>
</cp:coreProperties>
</file>