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2\"/>
    </mc:Choice>
  </mc:AlternateContent>
  <xr:revisionPtr revIDLastSave="0" documentId="13_ncr:1_{BED4815D-E81D-4860-8EFD-ADAAB6BDDACF}" xr6:coauthVersionLast="47" xr6:coauthVersionMax="47" xr10:uidLastSave="{00000000-0000-0000-0000-000000000000}"/>
  <bookViews>
    <workbookView xWindow="-105" yWindow="0" windowWidth="20850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G75" i="1" l="1"/>
  <c r="H75" i="1"/>
  <c r="H13" i="1" l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<sst xmlns="http://schemas.openxmlformats.org/spreadsheetml/2006/main" count="157" uniqueCount="140">
  <si>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</si>
  <si>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</si>
  <si>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</si>
  <si>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</si>
  <si>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</si>
  <si>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</si>
  <si>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</si>
  <si>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</si>
  <si>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</si>
  <si>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</si>
  <si>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</si>
  <si>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</si>
  <si>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</si>
  <si>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</si>
  <si>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</si>
  <si>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</si>
  <si>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</si>
  <si>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</si>
  <si>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</si>
  <si>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</si>
  <si>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</si>
  <si>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</si>
  <si>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</si>
  <si>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</si>
  <si>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</si>
  <si>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</si>
  <si>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</si>
  <si>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</si>
  <si>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</si>
  <si>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</si>
  <si>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</si>
  <si>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</si>
  <si>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</si>
  <si>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①크기 : 2px</t>
  </si>
  <si>
    <t>③크기(48pt)</t>
  </si>
  <si>
    <t>②글꼴 스타일(Bold Italic)</t>
  </si>
  <si>
    <t>위치 설정</t>
    <phoneticPr fontId="1" type="noConversion"/>
  </si>
  <si>
    <t>텍스트 윤곽선 색</t>
  </si>
  <si>
    <t>나타내기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</si>
  <si>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</si>
  <si>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</si>
  <si>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</si>
  <si>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</si>
  <si>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</si>
  <si>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①돋움체</t>
  </si>
  <si>
    <t>[5.00]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</si>
  <si>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</si>
  <si>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</si>
  <si>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</si>
  <si>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</si>
  <si>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</si>
  <si>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</si>
  <si>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</si>
  <si>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</si>
  <si>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</si>
  <si>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</si>
  <si>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</si>
  <si>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</si>
  <si>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</si>
  <si>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</si>
  <si>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</si>
  <si>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</si>
  <si>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</si>
  <si>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</si>
  <si>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</si>
  <si>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</si>
  <si>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</si>
  <si>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</si>
  <si>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</si>
  <si>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</si>
  <si>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</si>
  <si>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</si>
  <si>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</si>
  <si>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</si>
  <si>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</si>
  <si>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</si>
  <si>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</si>
  <si>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</si>
  <si>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</si>
  <si>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</si>
  <si>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</si>
  <si>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</si>
  <si>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</si>
  <si>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</si>
  <si>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</si>
  <si>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</si>
  <si>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</si>
  <si>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[0.00]</t>
  </si>
  <si>
    <t>이미지 제거</t>
    <phoneticPr fontId="1" type="noConversion"/>
  </si>
  <si>
    <t>파란색 계열로 보정</t>
    <phoneticPr fontId="1" type="noConversion"/>
  </si>
  <si>
    <t>빨간색 계열로 보정</t>
    <phoneticPr fontId="1" type="noConversion"/>
  </si>
  <si>
    <t>배경색(색상 : #40a9e5)</t>
    <phoneticPr fontId="1" type="noConversion"/>
  </si>
  <si>
    <t>②레이어 이름 - ‘다자이후’</t>
    <phoneticPr fontId="1" type="noConversion"/>
  </si>
  <si>
    <t>“Trip to a small city”</t>
    <phoneticPr fontId="1" type="noConversion"/>
  </si>
  <si>
    <t>④색상(#cce540)</t>
    <phoneticPr fontId="1" type="noConversion"/>
  </si>
  <si>
    <t>①크기 : 3px</t>
    <phoneticPr fontId="1" type="noConversion"/>
  </si>
  <si>
    <t>②색상 : #f64319</t>
    <phoneticPr fontId="1" type="noConversion"/>
  </si>
  <si>
    <t>“일본 소도시여행"</t>
    <phoneticPr fontId="1" type="noConversion"/>
  </si>
  <si>
    <t>①글꼴(돋움체)</t>
    <phoneticPr fontId="1" type="noConversion"/>
  </si>
  <si>
    <t>③색상(#d340e5)</t>
    <phoneticPr fontId="1" type="noConversion"/>
  </si>
  <si>
    <t>②색상 : #19f638</t>
    <phoneticPr fontId="1" type="noConversion"/>
  </si>
  <si>
    <t>②레이어 이름 - ‘어서오세요’</t>
    <phoneticPr fontId="1" type="noConversion"/>
  </si>
  <si>
    <t>동영상.mp4 &gt; 이미지3.jpg &gt; 이미지1.jpg &gt; 이미지2.jpg</t>
    <phoneticPr fontId="1" type="noConversion"/>
  </si>
  <si>
    <t>일본 로컬 명소</t>
    <phoneticPr fontId="1" type="noConversion"/>
  </si>
  <si>
    <t>[7.00]</t>
    <phoneticPr fontId="1" type="noConversion"/>
  </si>
  <si>
    <t>비누 방울(크기 : 3)</t>
    <phoneticPr fontId="1" type="noConversion"/>
  </si>
  <si>
    <t>디졸브(앞으로 이동, 재생 시간 : 1.00)</t>
    <phoneticPr fontId="1" type="noConversion"/>
  </si>
  <si>
    <t>내려앉는(속도 : 8)</t>
    <phoneticPr fontId="1" type="noConversion"/>
  </si>
  <si>
    <t>①굴림체</t>
    <phoneticPr fontId="1" type="noConversion"/>
  </si>
  <si>
    <t>③2d9561</t>
    <phoneticPr fontId="1" type="noConversion"/>
  </si>
  <si>
    <t>왼쪽으로 닦아내기, 지속 시간 : 2.00</t>
    <phoneticPr fontId="1" type="noConversion"/>
  </si>
  <si>
    <t>필름 그레인[Film Grain]을 이용하여 필터 적용
(그레인[Grain] : 4, 밝은 영역[Highlight Area] : 1, 강도[Intensity] : 6)</t>
    <phoneticPr fontId="1" type="noConversion"/>
  </si>
  <si>
    <t>1.2x</t>
    <phoneticPr fontId="1" type="noConversion"/>
  </si>
  <si>
    <t>③c94747</t>
    <phoneticPr fontId="1" type="noConversion"/>
  </si>
  <si>
    <t>원형 비넷(반경 : 70)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</si>
  <si>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</si>
  <si>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</si>
  <si>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</si>
  <si>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저장</t>
  </si>
  <si>
    <t>자유 변형[Free Transform]</t>
    <phoneticPr fontId="1" type="noConversion"/>
  </si>
  <si>
    <t>시작 시간(0.00), 재생 시간(10.10)</t>
    <phoneticPr fontId="1" type="noConversion"/>
  </si>
  <si>
    <t>②크기 100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</si>
  <si>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rFont val="맑은 고딕"/>
        <family val="3"/>
        <charset val="129"/>
        <scheme val="minor"/>
      </rPr>
      <t>(앞으로 이동, 재생 시간 : 2.00)</t>
    </r>
    <phoneticPr fontId="1" type="noConversion"/>
  </si>
  <si>
    <t>클립 트랜지션</t>
  </si>
  <si>
    <t>②크기 150</t>
    <phoneticPr fontId="1" type="noConversion"/>
  </si>
  <si>
    <t>000000, 두께 : 20</t>
    <phoneticPr fontId="1" type="noConversion"/>
  </si>
  <si>
    <t>텍스트 클립 길이</t>
  </si>
  <si>
    <t>[4.00]</t>
    <phoneticPr fontId="1" type="noConversion"/>
  </si>
  <si>
    <t>시작구간</t>
  </si>
  <si>
    <t>종료구간</t>
  </si>
  <si>
    <t>페이드 아웃</t>
  </si>
  <si>
    <t>[3.00]</t>
  </si>
  <si>
    <t>[27.10]</t>
    <phoneticPr fontId="1" type="noConversion"/>
  </si>
  <si>
    <t>클립 길이</t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</si>
  <si>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70, 출력[Output] : 90)</t>
    </r>
    <phoneticPr fontId="1" type="noConversion"/>
  </si>
  <si>
    <r>
      <t xml:space="preserve">LUT필터-파스텔-파스텔 01(노출 : 5, 감마 : </t>
    </r>
    <r>
      <rPr>
        <sz val="8"/>
        <color rgb="FF0000FF"/>
        <rFont val="맑은 고딕"/>
        <family val="3"/>
        <charset val="129"/>
        <scheme val="major"/>
      </rPr>
      <t>0.8</t>
    </r>
    <r>
      <rPr>
        <sz val="8"/>
        <rFont val="맑은 고딕"/>
        <family val="3"/>
        <charset val="129"/>
        <scheme val="major"/>
      </rPr>
      <t>)</t>
    </r>
    <phoneticPr fontId="1" type="noConversion"/>
  </si>
  <si>
    <t>[5.00]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</si>
  <si>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왼쪽으로 밀기</t>
    </r>
    <r>
      <rPr>
        <sz val="8"/>
        <rFont val="맑은 고딕"/>
        <family val="3"/>
        <charset val="129"/>
        <scheme val="minor"/>
      </rPr>
      <t>(앞으로 이동, 재생 시간 : 2.00)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</si>
  <si>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2512회 B형</t>
    </r>
    <phoneticPr fontId="1" type="noConversion"/>
  </si>
  <si>
    <t>문화 관광 (Culture Tourism)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</si>
</sst>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justify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quotePrefix="1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/>
    </xf>
    <xf numFmtId="0" fontId="17" fillId="5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34" zoomScale="130" zoomScaleNormal="130" workbookViewId="0">
      <selection activeCell="E66" sqref="E6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70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112" t="s">
        <v>138</v>
      </c>
      <c r="B1" s="112"/>
      <c r="C1" s="112"/>
      <c r="D1" s="112"/>
      <c r="E1" s="112"/>
      <c r="F1" s="112"/>
      <c r="G1" s="112"/>
      <c r="H1" s="112"/>
      <c r="I1" s="112"/>
    </row>
    <row r="2" spans="1:9" ht="14.25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</row>
    <row r="3" spans="1:9" ht="20.100000000000001" customHeight="1" x14ac:dyDescent="0.3">
      <c r="A3" s="3" t="s">
        <v>2</v>
      </c>
      <c r="B3" s="2" t="s">
        <v>9</v>
      </c>
      <c r="C3" s="119" t="s">
        <v>8</v>
      </c>
      <c r="D3" s="120"/>
      <c r="E3" s="2" t="s">
        <v>0</v>
      </c>
      <c r="F3" s="60"/>
      <c r="G3" s="2" t="s">
        <v>1</v>
      </c>
      <c r="H3" s="23" t="s">
        <v>12</v>
      </c>
      <c r="I3" s="14" t="s">
        <v>13</v>
      </c>
    </row>
    <row r="4" spans="1:9" ht="20.100000000000001" customHeight="1" x14ac:dyDescent="0.3">
      <c r="A4" s="93" t="s">
        <v>3</v>
      </c>
      <c r="B4" s="5" t="s">
        <v>10</v>
      </c>
      <c r="C4" s="113" t="s">
        <v>24</v>
      </c>
      <c r="D4" s="113"/>
      <c r="E4" s="31" t="s">
        <v>39</v>
      </c>
      <c r="F4" s="61">
        <v>1</v>
      </c>
      <c r="G4" s="29">
        <v>4</v>
      </c>
      <c r="H4" s="29">
        <v>4</v>
      </c>
      <c r="I4" s="15" t="s">
        <v>14</v>
      </c>
    </row>
    <row r="5" spans="1:9" ht="20.100000000000001" customHeight="1" x14ac:dyDescent="0.3">
      <c r="A5" s="94"/>
      <c r="B5" s="114" t="s">
        <v>5</v>
      </c>
      <c r="C5" s="13" t="s">
        <v>25</v>
      </c>
      <c r="D5" s="39" t="s">
        <v>50</v>
      </c>
      <c r="E5" s="53" t="s">
        <v>88</v>
      </c>
      <c r="F5" s="62">
        <v>2</v>
      </c>
      <c r="G5" s="26">
        <v>8</v>
      </c>
      <c r="H5" s="26">
        <v>8</v>
      </c>
      <c r="I5" s="16"/>
    </row>
    <row r="6" spans="1:9" ht="20.100000000000001" customHeight="1" x14ac:dyDescent="0.3">
      <c r="A6" s="94"/>
      <c r="B6" s="115"/>
      <c r="C6" s="13" t="s">
        <v>26</v>
      </c>
      <c r="D6" s="13" t="s">
        <v>52</v>
      </c>
      <c r="E6" s="53" t="s">
        <v>89</v>
      </c>
      <c r="F6" s="62">
        <v>3</v>
      </c>
      <c r="G6" s="26">
        <v>4</v>
      </c>
      <c r="H6" s="26">
        <v>4</v>
      </c>
      <c r="I6" s="16"/>
    </row>
    <row r="7" spans="1:9" ht="20.100000000000001" customHeight="1" x14ac:dyDescent="0.3">
      <c r="A7" s="94"/>
      <c r="B7" s="115"/>
      <c r="C7" s="13" t="s">
        <v>27</v>
      </c>
      <c r="D7" s="13" t="s">
        <v>53</v>
      </c>
      <c r="E7" s="53" t="s">
        <v>90</v>
      </c>
      <c r="F7" s="62">
        <v>4</v>
      </c>
      <c r="G7" s="26">
        <v>4</v>
      </c>
      <c r="H7" s="26">
        <v>4</v>
      </c>
      <c r="I7" s="25"/>
    </row>
    <row r="8" spans="1:9" ht="20.100000000000001" customHeight="1" x14ac:dyDescent="0.3">
      <c r="A8" s="94"/>
      <c r="B8" s="115"/>
      <c r="C8" s="110" t="s">
        <v>6</v>
      </c>
      <c r="D8" s="110"/>
      <c r="E8" s="53" t="s">
        <v>134</v>
      </c>
      <c r="F8" s="62">
        <v>5</v>
      </c>
      <c r="G8" s="26">
        <v>10</v>
      </c>
      <c r="H8" s="26">
        <v>10</v>
      </c>
      <c r="I8" s="11" t="s">
        <v>15</v>
      </c>
    </row>
    <row r="9" spans="1:9" ht="24.75" customHeight="1" x14ac:dyDescent="0.3">
      <c r="A9" s="94"/>
      <c r="B9" s="115"/>
      <c r="C9" s="110" t="s">
        <v>7</v>
      </c>
      <c r="D9" s="110"/>
      <c r="E9" s="41" t="s">
        <v>111</v>
      </c>
      <c r="F9" s="62">
        <v>6</v>
      </c>
      <c r="G9" s="26">
        <v>10</v>
      </c>
      <c r="H9" s="26">
        <v>10</v>
      </c>
      <c r="I9" s="17"/>
    </row>
    <row r="10" spans="1:9" ht="20.100000000000001" customHeight="1" x14ac:dyDescent="0.3">
      <c r="A10" s="94"/>
      <c r="B10" s="96" t="s">
        <v>11</v>
      </c>
      <c r="C10" s="110" t="s">
        <v>28</v>
      </c>
      <c r="D10" s="110"/>
      <c r="E10" s="41" t="s">
        <v>32</v>
      </c>
      <c r="F10" s="62">
        <v>7</v>
      </c>
      <c r="G10" s="26">
        <v>6</v>
      </c>
      <c r="H10" s="26">
        <v>6</v>
      </c>
      <c r="I10" s="18"/>
    </row>
    <row r="11" spans="1:9" ht="20.100000000000001" customHeight="1" x14ac:dyDescent="0.3">
      <c r="A11" s="94"/>
      <c r="B11" s="97"/>
      <c r="C11" s="110" t="s">
        <v>29</v>
      </c>
      <c r="D11" s="110"/>
      <c r="E11" s="41" t="s">
        <v>40</v>
      </c>
      <c r="F11" s="63">
        <v>8</v>
      </c>
      <c r="G11" s="26">
        <v>4</v>
      </c>
      <c r="H11" s="26">
        <v>4</v>
      </c>
      <c r="I11" s="18"/>
    </row>
    <row r="12" spans="1:9" ht="20.100000000000001" customHeight="1" x14ac:dyDescent="0.3">
      <c r="A12" s="95"/>
      <c r="B12" s="98"/>
      <c r="C12" s="76" t="s">
        <v>115</v>
      </c>
      <c r="D12" s="76"/>
      <c r="E12" s="76"/>
      <c r="F12" s="64"/>
      <c r="G12" s="28">
        <v>0</v>
      </c>
      <c r="H12" s="30"/>
      <c r="I12" s="18"/>
    </row>
    <row r="13" spans="1:9" ht="20.100000000000001" customHeight="1" x14ac:dyDescent="0.3">
      <c r="A13" s="87"/>
      <c r="B13" s="88"/>
      <c r="C13" s="88"/>
      <c r="D13" s="88"/>
      <c r="E13" s="89"/>
      <c r="F13" s="65"/>
      <c r="G13" s="9">
        <f>SUM(G4:G11)-G12</f>
        <v>50</v>
      </c>
      <c r="H13" s="9">
        <f>SUM(H4:H11)</f>
        <v>50</v>
      </c>
      <c r="I13" s="19"/>
    </row>
    <row r="14" spans="1:9" s="6" customFormat="1" ht="20.100000000000001" customHeight="1" x14ac:dyDescent="0.3">
      <c r="A14" s="93" t="s">
        <v>4</v>
      </c>
      <c r="B14" s="116" t="s">
        <v>41</v>
      </c>
      <c r="C14" s="80" t="s">
        <v>24</v>
      </c>
      <c r="D14" s="81"/>
      <c r="E14" s="40" t="s">
        <v>54</v>
      </c>
      <c r="F14" s="66">
        <v>1</v>
      </c>
      <c r="G14" s="34">
        <v>2</v>
      </c>
      <c r="H14" s="43">
        <v>2</v>
      </c>
      <c r="I14" s="15" t="s">
        <v>14</v>
      </c>
    </row>
    <row r="15" spans="1:9" s="6" customFormat="1" ht="20.100000000000001" customHeight="1" x14ac:dyDescent="0.3">
      <c r="A15" s="94"/>
      <c r="B15" s="117"/>
      <c r="C15" s="82"/>
      <c r="D15" s="83"/>
      <c r="E15" s="54" t="s">
        <v>91</v>
      </c>
      <c r="F15" s="66">
        <v>2</v>
      </c>
      <c r="G15" s="34">
        <v>3</v>
      </c>
      <c r="H15" s="43">
        <v>3</v>
      </c>
      <c r="I15" s="33"/>
    </row>
    <row r="16" spans="1:9" ht="20.100000000000001" customHeight="1" x14ac:dyDescent="0.3">
      <c r="A16" s="94"/>
      <c r="B16" s="111" t="s">
        <v>31</v>
      </c>
      <c r="C16" s="90" t="s">
        <v>51</v>
      </c>
      <c r="D16" s="110" t="s">
        <v>119</v>
      </c>
      <c r="E16" s="41" t="s">
        <v>56</v>
      </c>
      <c r="F16" s="66">
        <v>3</v>
      </c>
      <c r="G16" s="35">
        <v>4</v>
      </c>
      <c r="H16" s="43">
        <v>4</v>
      </c>
      <c r="I16" s="44"/>
    </row>
    <row r="17" spans="1:9" ht="20.100000000000001" customHeight="1" x14ac:dyDescent="0.3">
      <c r="A17" s="94"/>
      <c r="B17" s="111"/>
      <c r="C17" s="91"/>
      <c r="D17" s="110"/>
      <c r="E17" s="41" t="s">
        <v>92</v>
      </c>
      <c r="F17" s="67">
        <v>4</v>
      </c>
      <c r="G17" s="35">
        <v>4</v>
      </c>
      <c r="H17" s="43">
        <v>4</v>
      </c>
      <c r="I17" s="17"/>
    </row>
    <row r="18" spans="1:9" ht="20.100000000000001" customHeight="1" x14ac:dyDescent="0.3">
      <c r="A18" s="94"/>
      <c r="B18" s="111"/>
      <c r="C18" s="91"/>
      <c r="D18" s="38" t="s">
        <v>57</v>
      </c>
      <c r="E18" s="41" t="s">
        <v>58</v>
      </c>
      <c r="F18" s="66">
        <v>5</v>
      </c>
      <c r="G18" s="35">
        <v>5</v>
      </c>
      <c r="H18" s="43">
        <v>5</v>
      </c>
      <c r="I18" s="20"/>
    </row>
    <row r="19" spans="1:9" ht="20.100000000000001" customHeight="1" x14ac:dyDescent="0.3">
      <c r="A19" s="94"/>
      <c r="B19" s="111"/>
      <c r="C19" s="90" t="s">
        <v>59</v>
      </c>
      <c r="D19" s="38" t="s">
        <v>60</v>
      </c>
      <c r="E19" s="41" t="s">
        <v>93</v>
      </c>
      <c r="F19" s="67">
        <v>6</v>
      </c>
      <c r="G19" s="36">
        <v>4</v>
      </c>
      <c r="H19" s="43">
        <v>4</v>
      </c>
      <c r="I19" s="17"/>
    </row>
    <row r="20" spans="1:9" ht="20.100000000000001" customHeight="1" x14ac:dyDescent="0.3">
      <c r="A20" s="94"/>
      <c r="B20" s="111"/>
      <c r="C20" s="91"/>
      <c r="D20" s="110" t="s">
        <v>61</v>
      </c>
      <c r="E20" s="41" t="s">
        <v>62</v>
      </c>
      <c r="F20" s="67">
        <v>7</v>
      </c>
      <c r="G20" s="35">
        <v>2</v>
      </c>
      <c r="H20" s="43">
        <v>2</v>
      </c>
      <c r="I20" s="17"/>
    </row>
    <row r="21" spans="1:9" ht="20.100000000000001" customHeight="1" x14ac:dyDescent="0.3">
      <c r="A21" s="94"/>
      <c r="B21" s="111"/>
      <c r="C21" s="91"/>
      <c r="D21" s="110"/>
      <c r="E21" s="41" t="s">
        <v>35</v>
      </c>
      <c r="F21" s="67">
        <v>8</v>
      </c>
      <c r="G21" s="35">
        <v>2</v>
      </c>
      <c r="H21" s="43">
        <v>2</v>
      </c>
      <c r="I21" s="17"/>
    </row>
    <row r="22" spans="1:9" ht="20.100000000000001" customHeight="1" x14ac:dyDescent="0.3">
      <c r="A22" s="94"/>
      <c r="B22" s="111"/>
      <c r="C22" s="91"/>
      <c r="D22" s="110"/>
      <c r="E22" s="41" t="s">
        <v>34</v>
      </c>
      <c r="F22" s="67">
        <v>9</v>
      </c>
      <c r="G22" s="35">
        <v>2</v>
      </c>
      <c r="H22" s="43">
        <v>2</v>
      </c>
      <c r="I22" s="17"/>
    </row>
    <row r="23" spans="1:9" ht="20.100000000000001" customHeight="1" x14ac:dyDescent="0.3">
      <c r="A23" s="94"/>
      <c r="B23" s="111"/>
      <c r="C23" s="91"/>
      <c r="D23" s="110"/>
      <c r="E23" s="41" t="s">
        <v>94</v>
      </c>
      <c r="F23" s="67">
        <v>10</v>
      </c>
      <c r="G23" s="35">
        <v>2</v>
      </c>
      <c r="H23" s="43">
        <v>2</v>
      </c>
      <c r="I23" s="17"/>
    </row>
    <row r="24" spans="1:9" ht="20.100000000000001" customHeight="1" x14ac:dyDescent="0.3">
      <c r="A24" s="94"/>
      <c r="B24" s="111"/>
      <c r="C24" s="91"/>
      <c r="D24" s="110"/>
      <c r="E24" s="41" t="s">
        <v>63</v>
      </c>
      <c r="F24" s="66">
        <v>11</v>
      </c>
      <c r="G24" s="35">
        <v>2</v>
      </c>
      <c r="H24" s="43">
        <v>2</v>
      </c>
      <c r="I24" s="17"/>
    </row>
    <row r="25" spans="1:9" ht="20.100000000000001" customHeight="1" x14ac:dyDescent="0.3">
      <c r="A25" s="94"/>
      <c r="B25" s="111"/>
      <c r="C25" s="91"/>
      <c r="D25" s="84" t="s">
        <v>67</v>
      </c>
      <c r="E25" s="41" t="s">
        <v>95</v>
      </c>
      <c r="F25" s="66">
        <v>12</v>
      </c>
      <c r="G25" s="35">
        <v>2</v>
      </c>
      <c r="H25" s="43">
        <v>2</v>
      </c>
      <c r="I25" s="17"/>
    </row>
    <row r="26" spans="1:9" ht="20.100000000000001" customHeight="1" x14ac:dyDescent="0.3">
      <c r="A26" s="94"/>
      <c r="B26" s="111"/>
      <c r="C26" s="92"/>
      <c r="D26" s="84"/>
      <c r="E26" s="41" t="s">
        <v>96</v>
      </c>
      <c r="F26" s="66">
        <v>13</v>
      </c>
      <c r="G26" s="35">
        <v>2</v>
      </c>
      <c r="H26" s="43">
        <v>2</v>
      </c>
      <c r="I26" s="17"/>
    </row>
    <row r="27" spans="1:9" ht="20.100000000000001" customHeight="1" x14ac:dyDescent="0.3">
      <c r="A27" s="94"/>
      <c r="B27" s="111"/>
      <c r="C27" s="90" t="s">
        <v>64</v>
      </c>
      <c r="D27" s="13" t="s">
        <v>60</v>
      </c>
      <c r="E27" s="41" t="s">
        <v>97</v>
      </c>
      <c r="F27" s="67">
        <v>14</v>
      </c>
      <c r="G27" s="35">
        <v>4</v>
      </c>
      <c r="H27" s="43">
        <v>4</v>
      </c>
      <c r="I27" s="17"/>
    </row>
    <row r="28" spans="1:9" ht="20.100000000000001" customHeight="1" x14ac:dyDescent="0.3">
      <c r="A28" s="94"/>
      <c r="B28" s="111"/>
      <c r="C28" s="91"/>
      <c r="D28" s="90" t="s">
        <v>61</v>
      </c>
      <c r="E28" s="41" t="s">
        <v>98</v>
      </c>
      <c r="F28" s="67">
        <v>15</v>
      </c>
      <c r="G28" s="35">
        <v>2</v>
      </c>
      <c r="H28" s="43">
        <v>2</v>
      </c>
      <c r="I28" s="17"/>
    </row>
    <row r="29" spans="1:9" ht="20.100000000000001" customHeight="1" x14ac:dyDescent="0.3">
      <c r="A29" s="94"/>
      <c r="B29" s="111"/>
      <c r="C29" s="91"/>
      <c r="D29" s="91"/>
      <c r="E29" s="41" t="s">
        <v>65</v>
      </c>
      <c r="F29" s="67">
        <v>16</v>
      </c>
      <c r="G29" s="35">
        <v>2</v>
      </c>
      <c r="H29" s="43">
        <v>2</v>
      </c>
      <c r="I29" s="17"/>
    </row>
    <row r="30" spans="1:9" ht="20.100000000000001" customHeight="1" x14ac:dyDescent="0.3">
      <c r="A30" s="94"/>
      <c r="B30" s="111"/>
      <c r="C30" s="91"/>
      <c r="D30" s="91"/>
      <c r="E30" s="41" t="s">
        <v>99</v>
      </c>
      <c r="F30" s="67">
        <v>17</v>
      </c>
      <c r="G30" s="35">
        <v>2</v>
      </c>
      <c r="H30" s="43">
        <v>2</v>
      </c>
      <c r="I30" s="17"/>
    </row>
    <row r="31" spans="1:9" ht="20.100000000000001" customHeight="1" x14ac:dyDescent="0.3">
      <c r="A31" s="94"/>
      <c r="B31" s="111"/>
      <c r="C31" s="91"/>
      <c r="D31" s="92"/>
      <c r="E31" s="41" t="s">
        <v>66</v>
      </c>
      <c r="F31" s="66">
        <v>18</v>
      </c>
      <c r="G31" s="35">
        <v>2</v>
      </c>
      <c r="H31" s="43">
        <v>2</v>
      </c>
      <c r="I31" s="17"/>
    </row>
    <row r="32" spans="1:9" ht="20.100000000000001" customHeight="1" x14ac:dyDescent="0.3">
      <c r="A32" s="94"/>
      <c r="B32" s="111"/>
      <c r="C32" s="91"/>
      <c r="D32" s="84" t="s">
        <v>67</v>
      </c>
      <c r="E32" s="41" t="s">
        <v>33</v>
      </c>
      <c r="F32" s="66">
        <v>19</v>
      </c>
      <c r="G32" s="35">
        <v>2</v>
      </c>
      <c r="H32" s="43">
        <v>2</v>
      </c>
      <c r="I32" s="17"/>
    </row>
    <row r="33" spans="1:9" ht="20.100000000000001" customHeight="1" x14ac:dyDescent="0.3">
      <c r="A33" s="94"/>
      <c r="B33" s="111"/>
      <c r="C33" s="92"/>
      <c r="D33" s="84"/>
      <c r="E33" s="41" t="s">
        <v>100</v>
      </c>
      <c r="F33" s="66">
        <v>20</v>
      </c>
      <c r="G33" s="35">
        <v>2</v>
      </c>
      <c r="H33" s="43">
        <v>2</v>
      </c>
      <c r="I33" s="17"/>
    </row>
    <row r="34" spans="1:9" ht="20.100000000000001" customHeight="1" x14ac:dyDescent="0.3">
      <c r="A34" s="94"/>
      <c r="B34" s="96" t="s">
        <v>42</v>
      </c>
      <c r="C34" s="90" t="s">
        <v>68</v>
      </c>
      <c r="D34" s="90" t="s">
        <v>55</v>
      </c>
      <c r="E34" s="41" t="s">
        <v>56</v>
      </c>
      <c r="F34" s="66">
        <v>21</v>
      </c>
      <c r="G34" s="36">
        <v>4</v>
      </c>
      <c r="H34" s="43">
        <v>4</v>
      </c>
      <c r="I34" s="11"/>
    </row>
    <row r="35" spans="1:9" ht="20.100000000000001" customHeight="1" x14ac:dyDescent="0.3">
      <c r="A35" s="94"/>
      <c r="B35" s="97"/>
      <c r="C35" s="91"/>
      <c r="D35" s="91"/>
      <c r="E35" s="41" t="s">
        <v>101</v>
      </c>
      <c r="F35" s="67">
        <v>22</v>
      </c>
      <c r="G35" s="36">
        <v>4</v>
      </c>
      <c r="H35" s="43">
        <v>4</v>
      </c>
      <c r="I35" s="11"/>
    </row>
    <row r="36" spans="1:9" ht="20.100000000000001" customHeight="1" x14ac:dyDescent="0.3">
      <c r="A36" s="94"/>
      <c r="B36" s="97"/>
      <c r="C36" s="91"/>
      <c r="D36" s="90" t="s">
        <v>43</v>
      </c>
      <c r="E36" s="41" t="s">
        <v>69</v>
      </c>
      <c r="F36" s="66">
        <v>23</v>
      </c>
      <c r="G36" s="37">
        <v>5</v>
      </c>
      <c r="H36" s="43">
        <v>5</v>
      </c>
      <c r="I36" s="17"/>
    </row>
    <row r="37" spans="1:9" ht="20.100000000000001" customHeight="1" x14ac:dyDescent="0.3">
      <c r="A37" s="94"/>
      <c r="B37" s="98"/>
      <c r="C37" s="91"/>
      <c r="D37" s="92"/>
      <c r="E37" s="32" t="s">
        <v>70</v>
      </c>
      <c r="F37" s="66">
        <v>24</v>
      </c>
      <c r="G37" s="37">
        <v>5</v>
      </c>
      <c r="H37" s="43">
        <v>5</v>
      </c>
      <c r="I37" s="17"/>
    </row>
    <row r="38" spans="1:9" ht="20.100000000000001" customHeight="1" x14ac:dyDescent="0.3">
      <c r="A38" s="94"/>
      <c r="B38" s="96" t="s">
        <v>11</v>
      </c>
      <c r="C38" s="108" t="s">
        <v>71</v>
      </c>
      <c r="D38" s="109"/>
      <c r="E38" s="32" t="s">
        <v>72</v>
      </c>
      <c r="F38" s="66">
        <v>25</v>
      </c>
      <c r="G38" s="13">
        <v>5</v>
      </c>
      <c r="H38" s="13">
        <v>5</v>
      </c>
      <c r="I38" s="18"/>
    </row>
    <row r="39" spans="1:9" ht="20.100000000000001" customHeight="1" x14ac:dyDescent="0.3">
      <c r="A39" s="94"/>
      <c r="B39" s="97"/>
      <c r="C39" s="108" t="s">
        <v>73</v>
      </c>
      <c r="D39" s="109"/>
      <c r="E39" s="32" t="s">
        <v>74</v>
      </c>
      <c r="F39" s="67">
        <v>26</v>
      </c>
      <c r="G39" s="13">
        <v>5</v>
      </c>
      <c r="H39" s="13">
        <v>5</v>
      </c>
      <c r="I39" s="18"/>
    </row>
    <row r="40" spans="1:9" ht="20.100000000000001" customHeight="1" x14ac:dyDescent="0.3">
      <c r="A40" s="95"/>
      <c r="B40" s="98"/>
      <c r="C40" s="76" t="s">
        <v>116</v>
      </c>
      <c r="D40" s="76"/>
      <c r="E40" s="76"/>
      <c r="F40" s="66">
        <v>27</v>
      </c>
      <c r="G40" s="28">
        <v>0</v>
      </c>
      <c r="H40" s="28"/>
      <c r="I40" s="21"/>
    </row>
    <row r="41" spans="1:9" ht="20.100000000000001" customHeight="1" x14ac:dyDescent="0.3">
      <c r="A41" s="87"/>
      <c r="B41" s="88"/>
      <c r="C41" s="88"/>
      <c r="D41" s="88"/>
      <c r="E41" s="89"/>
      <c r="F41" s="65"/>
      <c r="G41" s="9">
        <f>SUM(G14:G39)-G40</f>
        <v>80</v>
      </c>
      <c r="H41" s="9">
        <f>SUM(H14:H39)</f>
        <v>80</v>
      </c>
      <c r="I41" s="19"/>
    </row>
    <row r="42" spans="1:9" ht="20.100000000000001" customHeight="1" x14ac:dyDescent="0.3">
      <c r="A42" s="105" t="s">
        <v>30</v>
      </c>
      <c r="B42" s="12" t="s">
        <v>76</v>
      </c>
      <c r="C42" s="108" t="s">
        <v>77</v>
      </c>
      <c r="D42" s="109"/>
      <c r="E42" s="45" t="s">
        <v>102</v>
      </c>
      <c r="F42" s="68">
        <v>1</v>
      </c>
      <c r="G42" s="27">
        <v>4</v>
      </c>
      <c r="H42" s="27">
        <v>4</v>
      </c>
      <c r="I42" s="17"/>
    </row>
    <row r="43" spans="1:9" ht="20.100000000000001" customHeight="1" x14ac:dyDescent="0.3">
      <c r="A43" s="105"/>
      <c r="B43" s="96" t="s">
        <v>78</v>
      </c>
      <c r="C43" s="71" t="s">
        <v>79</v>
      </c>
      <c r="D43" s="72"/>
      <c r="E43" s="46" t="s">
        <v>112</v>
      </c>
      <c r="F43" s="68">
        <v>2</v>
      </c>
      <c r="G43" s="27">
        <v>2</v>
      </c>
      <c r="H43" s="27">
        <v>2</v>
      </c>
      <c r="I43" s="17"/>
    </row>
    <row r="44" spans="1:9" ht="20.100000000000001" customHeight="1" x14ac:dyDescent="0.3">
      <c r="A44" s="105"/>
      <c r="B44" s="97"/>
      <c r="C44" s="71" t="s">
        <v>16</v>
      </c>
      <c r="D44" s="72"/>
      <c r="E44" s="46" t="s">
        <v>120</v>
      </c>
      <c r="F44" s="68">
        <v>3</v>
      </c>
      <c r="G44" s="27">
        <v>2</v>
      </c>
      <c r="H44" s="27">
        <v>2</v>
      </c>
      <c r="I44" s="17"/>
    </row>
    <row r="45" spans="1:9" ht="20.100000000000001" customHeight="1" x14ac:dyDescent="0.3">
      <c r="A45" s="105"/>
      <c r="B45" s="97"/>
      <c r="C45" s="71" t="s">
        <v>80</v>
      </c>
      <c r="D45" s="72"/>
      <c r="E45" s="46" t="s">
        <v>135</v>
      </c>
      <c r="F45" s="68">
        <v>4</v>
      </c>
      <c r="G45" s="27">
        <v>3</v>
      </c>
      <c r="H45" s="27">
        <v>3</v>
      </c>
      <c r="I45" s="17"/>
    </row>
    <row r="46" spans="1:9" ht="20.100000000000001" customHeight="1" x14ac:dyDescent="0.3">
      <c r="A46" s="105"/>
      <c r="B46" s="97"/>
      <c r="C46" s="99" t="s">
        <v>17</v>
      </c>
      <c r="D46" s="47" t="s">
        <v>18</v>
      </c>
      <c r="E46" s="46" t="s">
        <v>103</v>
      </c>
      <c r="F46" s="68">
        <v>5</v>
      </c>
      <c r="G46" s="27">
        <v>3</v>
      </c>
      <c r="H46" s="27">
        <v>3</v>
      </c>
      <c r="I46" s="17"/>
    </row>
    <row r="47" spans="1:9" ht="20.100000000000001" customHeight="1" x14ac:dyDescent="0.3">
      <c r="A47" s="105"/>
      <c r="B47" s="97"/>
      <c r="C47" s="100"/>
      <c r="D47" s="99" t="s">
        <v>81</v>
      </c>
      <c r="E47" s="41" t="s">
        <v>44</v>
      </c>
      <c r="F47" s="68">
        <v>6</v>
      </c>
      <c r="G47" s="27">
        <v>2</v>
      </c>
      <c r="H47" s="27">
        <v>2</v>
      </c>
      <c r="I47" s="17"/>
    </row>
    <row r="48" spans="1:9" ht="20.100000000000001" customHeight="1" x14ac:dyDescent="0.3">
      <c r="A48" s="105"/>
      <c r="B48" s="97"/>
      <c r="C48" s="100"/>
      <c r="D48" s="100"/>
      <c r="E48" s="56" t="s">
        <v>121</v>
      </c>
      <c r="F48" s="68">
        <v>7</v>
      </c>
      <c r="G48" s="27">
        <v>2</v>
      </c>
      <c r="H48" s="27">
        <v>2</v>
      </c>
      <c r="I48" s="17"/>
    </row>
    <row r="49" spans="1:9" ht="20.100000000000001" customHeight="1" x14ac:dyDescent="0.3">
      <c r="A49" s="105"/>
      <c r="B49" s="97"/>
      <c r="C49" s="100"/>
      <c r="D49" s="100"/>
      <c r="E49" s="41" t="s">
        <v>113</v>
      </c>
      <c r="F49" s="68">
        <v>8</v>
      </c>
      <c r="G49" s="27">
        <v>2</v>
      </c>
      <c r="H49" s="27">
        <v>2</v>
      </c>
      <c r="I49" s="17"/>
    </row>
    <row r="50" spans="1:9" ht="20.100000000000001" customHeight="1" x14ac:dyDescent="0.3">
      <c r="A50" s="105"/>
      <c r="B50" s="97"/>
      <c r="C50" s="100"/>
      <c r="D50" s="58" t="s">
        <v>36</v>
      </c>
      <c r="E50" s="46" t="s">
        <v>46</v>
      </c>
      <c r="F50" s="68">
        <v>9</v>
      </c>
      <c r="G50" s="27">
        <v>2</v>
      </c>
      <c r="H50" s="27">
        <v>2</v>
      </c>
      <c r="I50" s="17"/>
    </row>
    <row r="51" spans="1:9" ht="20.100000000000001" customHeight="1" x14ac:dyDescent="0.3">
      <c r="A51" s="105"/>
      <c r="B51" s="97"/>
      <c r="C51" s="100"/>
      <c r="D51" s="58" t="s">
        <v>20</v>
      </c>
      <c r="E51" s="46" t="s">
        <v>136</v>
      </c>
      <c r="F51" s="68">
        <v>10</v>
      </c>
      <c r="G51" s="27">
        <v>2</v>
      </c>
      <c r="H51" s="27">
        <v>2</v>
      </c>
      <c r="I51" s="17"/>
    </row>
    <row r="52" spans="1:9" ht="20.100000000000001" customHeight="1" x14ac:dyDescent="0.3">
      <c r="A52" s="105"/>
      <c r="B52" s="97"/>
      <c r="C52" s="101"/>
      <c r="D52" s="58" t="s">
        <v>133</v>
      </c>
      <c r="E52" s="46" t="s">
        <v>127</v>
      </c>
      <c r="F52" s="68">
        <v>11</v>
      </c>
      <c r="G52" s="27">
        <v>2</v>
      </c>
      <c r="H52" s="27">
        <v>2</v>
      </c>
      <c r="I52" s="17"/>
    </row>
    <row r="53" spans="1:9" ht="20.100000000000001" customHeight="1" x14ac:dyDescent="0.3">
      <c r="A53" s="105"/>
      <c r="B53" s="98"/>
      <c r="C53" s="71" t="s">
        <v>82</v>
      </c>
      <c r="D53" s="107"/>
      <c r="E53" s="72"/>
      <c r="F53" s="68">
        <v>12</v>
      </c>
      <c r="G53" s="27">
        <v>2</v>
      </c>
      <c r="H53" s="27">
        <v>2</v>
      </c>
      <c r="I53" s="17"/>
    </row>
    <row r="54" spans="1:9" ht="20.100000000000001" customHeight="1" x14ac:dyDescent="0.3">
      <c r="A54" s="105"/>
      <c r="B54" s="96" t="s">
        <v>75</v>
      </c>
      <c r="C54" s="73" t="s">
        <v>83</v>
      </c>
      <c r="D54" s="48" t="s">
        <v>84</v>
      </c>
      <c r="E54" s="49" t="s">
        <v>47</v>
      </c>
      <c r="F54" s="68">
        <v>13</v>
      </c>
      <c r="G54" s="27">
        <v>2</v>
      </c>
      <c r="H54" s="27">
        <v>2</v>
      </c>
      <c r="I54" s="17"/>
    </row>
    <row r="55" spans="1:9" ht="20.100000000000001" customHeight="1" x14ac:dyDescent="0.3">
      <c r="A55" s="105"/>
      <c r="B55" s="97"/>
      <c r="C55" s="74"/>
      <c r="D55" s="48" t="s">
        <v>85</v>
      </c>
      <c r="E55" s="50" t="s">
        <v>105</v>
      </c>
      <c r="F55" s="68">
        <v>14</v>
      </c>
      <c r="G55" s="27">
        <v>2</v>
      </c>
      <c r="H55" s="27">
        <v>2</v>
      </c>
      <c r="I55" s="17"/>
    </row>
    <row r="56" spans="1:9" ht="20.100000000000001" customHeight="1" x14ac:dyDescent="0.3">
      <c r="A56" s="105"/>
      <c r="B56" s="97"/>
      <c r="C56" s="75"/>
      <c r="D56" s="57" t="s">
        <v>123</v>
      </c>
      <c r="E56" s="50" t="s">
        <v>137</v>
      </c>
      <c r="F56" s="68">
        <v>15</v>
      </c>
      <c r="G56" s="27">
        <v>2</v>
      </c>
      <c r="H56" s="27">
        <v>2</v>
      </c>
      <c r="I56" s="17"/>
    </row>
    <row r="57" spans="1:9" ht="20.100000000000001" customHeight="1" x14ac:dyDescent="0.3">
      <c r="A57" s="105"/>
      <c r="B57" s="97"/>
      <c r="C57" s="73" t="s">
        <v>49</v>
      </c>
      <c r="D57" s="48" t="s">
        <v>84</v>
      </c>
      <c r="E57" s="49" t="s">
        <v>45</v>
      </c>
      <c r="F57" s="68">
        <v>16</v>
      </c>
      <c r="G57" s="27">
        <v>2</v>
      </c>
      <c r="H57" s="27">
        <v>2</v>
      </c>
      <c r="I57" s="17"/>
    </row>
    <row r="58" spans="1:9" ht="20.100000000000001" customHeight="1" x14ac:dyDescent="0.3">
      <c r="A58" s="105"/>
      <c r="B58" s="97"/>
      <c r="C58" s="74"/>
      <c r="D58" s="48" t="s">
        <v>85</v>
      </c>
      <c r="E58" s="50" t="s">
        <v>114</v>
      </c>
      <c r="F58" s="68">
        <v>17</v>
      </c>
      <c r="G58" s="27">
        <v>2</v>
      </c>
      <c r="H58" s="27">
        <v>2</v>
      </c>
      <c r="I58" s="25"/>
    </row>
    <row r="59" spans="1:9" ht="20.100000000000001" customHeight="1" x14ac:dyDescent="0.3">
      <c r="A59" s="105"/>
      <c r="B59" s="97"/>
      <c r="C59" s="75"/>
      <c r="D59" s="57" t="s">
        <v>123</v>
      </c>
      <c r="E59" s="50" t="s">
        <v>106</v>
      </c>
      <c r="F59" s="68">
        <v>18</v>
      </c>
      <c r="G59" s="27">
        <v>2</v>
      </c>
      <c r="H59" s="27">
        <v>2</v>
      </c>
      <c r="I59" s="17"/>
    </row>
    <row r="60" spans="1:9" ht="20.100000000000001" customHeight="1" x14ac:dyDescent="0.3">
      <c r="A60" s="105"/>
      <c r="B60" s="97"/>
      <c r="C60" s="73" t="s">
        <v>48</v>
      </c>
      <c r="D60" s="48" t="s">
        <v>84</v>
      </c>
      <c r="E60" s="49" t="s">
        <v>104</v>
      </c>
      <c r="F60" s="68">
        <v>19</v>
      </c>
      <c r="G60" s="27">
        <v>2</v>
      </c>
      <c r="H60" s="27">
        <v>2</v>
      </c>
      <c r="I60" s="17"/>
    </row>
    <row r="61" spans="1:9" ht="20.100000000000001" customHeight="1" x14ac:dyDescent="0.3">
      <c r="A61" s="105"/>
      <c r="B61" s="97"/>
      <c r="C61" s="74"/>
      <c r="D61" s="48" t="s">
        <v>85</v>
      </c>
      <c r="E61" s="50" t="s">
        <v>107</v>
      </c>
      <c r="F61" s="68">
        <v>20</v>
      </c>
      <c r="G61" s="27">
        <v>2</v>
      </c>
      <c r="H61" s="27">
        <v>2</v>
      </c>
      <c r="I61" s="17"/>
    </row>
    <row r="62" spans="1:9" ht="20.100000000000001" customHeight="1" x14ac:dyDescent="0.3">
      <c r="A62" s="105"/>
      <c r="B62" s="98"/>
      <c r="C62" s="75"/>
      <c r="D62" s="57" t="s">
        <v>123</v>
      </c>
      <c r="E62" s="50" t="s">
        <v>122</v>
      </c>
      <c r="F62" s="68">
        <v>21</v>
      </c>
      <c r="G62" s="27">
        <v>2</v>
      </c>
      <c r="H62" s="27">
        <v>2</v>
      </c>
      <c r="I62" s="17"/>
    </row>
    <row r="63" spans="1:9" ht="24.75" customHeight="1" x14ac:dyDescent="0.3">
      <c r="A63" s="105"/>
      <c r="B63" s="96" t="s">
        <v>86</v>
      </c>
      <c r="C63" s="99" t="s">
        <v>21</v>
      </c>
      <c r="D63" s="47" t="s">
        <v>18</v>
      </c>
      <c r="E63" s="51" t="s">
        <v>139</v>
      </c>
      <c r="F63" s="68">
        <v>22</v>
      </c>
      <c r="G63" s="13">
        <v>3</v>
      </c>
      <c r="H63" s="13">
        <v>3</v>
      </c>
      <c r="I63" s="16"/>
    </row>
    <row r="64" spans="1:9" ht="20.100000000000001" customHeight="1" x14ac:dyDescent="0.3">
      <c r="A64" s="105"/>
      <c r="B64" s="97"/>
      <c r="C64" s="100"/>
      <c r="D64" s="99" t="s">
        <v>19</v>
      </c>
      <c r="E64" s="41" t="s">
        <v>108</v>
      </c>
      <c r="F64" s="68">
        <v>23</v>
      </c>
      <c r="G64" s="13">
        <v>2</v>
      </c>
      <c r="H64" s="13">
        <v>2</v>
      </c>
      <c r="I64" s="16"/>
    </row>
    <row r="65" spans="1:9" ht="20.100000000000001" customHeight="1" x14ac:dyDescent="0.3">
      <c r="A65" s="105"/>
      <c r="B65" s="97"/>
      <c r="C65" s="100"/>
      <c r="D65" s="100"/>
      <c r="E65" s="56" t="s">
        <v>124</v>
      </c>
      <c r="F65" s="68">
        <v>24</v>
      </c>
      <c r="G65" s="13">
        <v>2</v>
      </c>
      <c r="H65" s="13">
        <v>2</v>
      </c>
      <c r="I65" s="16"/>
    </row>
    <row r="66" spans="1:9" ht="20.100000000000001" customHeight="1" x14ac:dyDescent="0.3">
      <c r="A66" s="105"/>
      <c r="B66" s="97"/>
      <c r="C66" s="100"/>
      <c r="D66" s="101"/>
      <c r="E66" s="41" t="s">
        <v>109</v>
      </c>
      <c r="F66" s="68">
        <v>25</v>
      </c>
      <c r="G66" s="13">
        <v>2</v>
      </c>
      <c r="H66" s="13">
        <v>2</v>
      </c>
      <c r="I66" s="16"/>
    </row>
    <row r="67" spans="1:9" ht="20.100000000000001" customHeight="1" x14ac:dyDescent="0.3">
      <c r="A67" s="105"/>
      <c r="B67" s="97"/>
      <c r="C67" s="100"/>
      <c r="D67" s="47" t="s">
        <v>37</v>
      </c>
      <c r="E67" s="52" t="s">
        <v>125</v>
      </c>
      <c r="F67" s="68">
        <v>26</v>
      </c>
      <c r="G67" s="13">
        <v>2</v>
      </c>
      <c r="H67" s="13">
        <v>2</v>
      </c>
      <c r="I67" s="16"/>
    </row>
    <row r="68" spans="1:9" ht="20.100000000000001" customHeight="1" x14ac:dyDescent="0.3">
      <c r="A68" s="105"/>
      <c r="B68" s="97"/>
      <c r="C68" s="100"/>
      <c r="D68" s="58" t="s">
        <v>38</v>
      </c>
      <c r="E68" s="51" t="s">
        <v>110</v>
      </c>
      <c r="F68" s="68">
        <v>27</v>
      </c>
      <c r="G68" s="13">
        <v>2</v>
      </c>
      <c r="H68" s="13">
        <v>2</v>
      </c>
      <c r="I68" s="16"/>
    </row>
    <row r="69" spans="1:9" ht="20.100000000000001" customHeight="1" x14ac:dyDescent="0.3">
      <c r="A69" s="105"/>
      <c r="B69" s="97"/>
      <c r="C69" s="100"/>
      <c r="D69" s="59" t="s">
        <v>20</v>
      </c>
      <c r="E69" s="49" t="s">
        <v>87</v>
      </c>
      <c r="F69" s="68">
        <v>28</v>
      </c>
      <c r="G69" s="13">
        <v>2</v>
      </c>
      <c r="H69" s="13">
        <v>2</v>
      </c>
      <c r="I69" s="16"/>
    </row>
    <row r="70" spans="1:9" ht="20.100000000000001" customHeight="1" x14ac:dyDescent="0.3">
      <c r="A70" s="105"/>
      <c r="B70" s="97"/>
      <c r="C70" s="101"/>
      <c r="D70" s="58" t="s">
        <v>126</v>
      </c>
      <c r="E70" s="42" t="s">
        <v>127</v>
      </c>
      <c r="F70" s="68">
        <v>29</v>
      </c>
      <c r="G70" s="13">
        <v>3</v>
      </c>
      <c r="H70" s="13">
        <v>3</v>
      </c>
      <c r="I70" s="16"/>
    </row>
    <row r="71" spans="1:9" ht="20.100000000000001" customHeight="1" x14ac:dyDescent="0.3">
      <c r="A71" s="105"/>
      <c r="B71" s="96" t="s">
        <v>22</v>
      </c>
      <c r="C71" s="85" t="s">
        <v>128</v>
      </c>
      <c r="D71" s="86"/>
      <c r="E71" s="41" t="s">
        <v>87</v>
      </c>
      <c r="F71" s="68">
        <v>30</v>
      </c>
      <c r="G71" s="13">
        <v>2</v>
      </c>
      <c r="H71" s="13">
        <v>2</v>
      </c>
      <c r="I71" s="16"/>
    </row>
    <row r="72" spans="1:9" ht="20.100000000000001" customHeight="1" x14ac:dyDescent="0.3">
      <c r="A72" s="105"/>
      <c r="B72" s="97"/>
      <c r="C72" s="85" t="s">
        <v>129</v>
      </c>
      <c r="D72" s="86"/>
      <c r="E72" s="56" t="s">
        <v>132</v>
      </c>
      <c r="F72" s="68">
        <v>31</v>
      </c>
      <c r="G72" s="13">
        <v>2</v>
      </c>
      <c r="H72" s="13">
        <v>2</v>
      </c>
      <c r="I72" s="16"/>
    </row>
    <row r="73" spans="1:9" ht="20.100000000000001" customHeight="1" x14ac:dyDescent="0.3">
      <c r="A73" s="105"/>
      <c r="B73" s="97"/>
      <c r="C73" s="85" t="s">
        <v>130</v>
      </c>
      <c r="D73" s="86"/>
      <c r="E73" s="41" t="s">
        <v>131</v>
      </c>
      <c r="F73" s="68">
        <v>32</v>
      </c>
      <c r="G73" s="13">
        <v>2</v>
      </c>
      <c r="H73" s="13">
        <v>2</v>
      </c>
      <c r="I73" s="16"/>
    </row>
    <row r="74" spans="1:9" ht="20.100000000000001" customHeight="1" x14ac:dyDescent="0.3">
      <c r="A74" s="106"/>
      <c r="B74" s="55" t="s">
        <v>118</v>
      </c>
      <c r="C74" s="77" t="s">
        <v>117</v>
      </c>
      <c r="D74" s="78"/>
      <c r="E74" s="79"/>
      <c r="F74" s="68">
        <v>33</v>
      </c>
      <c r="G74" s="28">
        <v>0</v>
      </c>
      <c r="H74" s="28"/>
      <c r="I74" s="22"/>
    </row>
    <row r="75" spans="1:9" ht="20.100000000000001" customHeight="1" x14ac:dyDescent="0.3">
      <c r="A75" s="8"/>
      <c r="B75" s="9"/>
      <c r="C75" s="9"/>
      <c r="D75" s="9"/>
      <c r="E75" s="9"/>
      <c r="F75" s="65"/>
      <c r="G75" s="9">
        <f>SUM(G42:G74)</f>
        <v>70</v>
      </c>
      <c r="H75" s="9">
        <f>SUM(H42:H74)</f>
        <v>70</v>
      </c>
      <c r="I75" s="19"/>
    </row>
    <row r="76" spans="1:9" ht="20.100000000000001" customHeight="1" thickBot="1" x14ac:dyDescent="0.35">
      <c r="A76" s="102" t="s">
        <v>23</v>
      </c>
      <c r="B76" s="103"/>
      <c r="C76" s="103"/>
      <c r="D76" s="103"/>
      <c r="E76" s="104"/>
      <c r="F76" s="69"/>
      <c r="G76" s="7">
        <f>SUM(G13,G41,G75)</f>
        <v>200</v>
      </c>
      <c r="H76" s="24">
        <f>H13+H41+H75</f>
        <v>200</v>
      </c>
      <c r="I76" s="10"/>
    </row>
  </sheetData>
  <mergeCells count="56">
    <mergeCell ref="A1:I1"/>
    <mergeCell ref="C12:E12"/>
    <mergeCell ref="C16:C18"/>
    <mergeCell ref="D16:D17"/>
    <mergeCell ref="C34:C37"/>
    <mergeCell ref="D34:D35"/>
    <mergeCell ref="C4:D4"/>
    <mergeCell ref="A13:E13"/>
    <mergeCell ref="B5:B9"/>
    <mergeCell ref="B10:B12"/>
    <mergeCell ref="B14:B15"/>
    <mergeCell ref="C11:D11"/>
    <mergeCell ref="C10:D10"/>
    <mergeCell ref="A2:I2"/>
    <mergeCell ref="C3:D3"/>
    <mergeCell ref="C8:D8"/>
    <mergeCell ref="C9:D9"/>
    <mergeCell ref="A4:A12"/>
    <mergeCell ref="C19:C26"/>
    <mergeCell ref="C39:D39"/>
    <mergeCell ref="C38:D38"/>
    <mergeCell ref="B16:B33"/>
    <mergeCell ref="D20:D24"/>
    <mergeCell ref="D28:D31"/>
    <mergeCell ref="C46:C52"/>
    <mergeCell ref="D47:D49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  <mergeCell ref="C57:C59"/>
    <mergeCell ref="C40:E40"/>
    <mergeCell ref="C74:E74"/>
    <mergeCell ref="C14:D15"/>
    <mergeCell ref="D25:D26"/>
    <mergeCell ref="D32:D33"/>
    <mergeCell ref="C71:D71"/>
    <mergeCell ref="C72:D72"/>
    <mergeCell ref="C73:D73"/>
    <mergeCell ref="A41:E41"/>
    <mergeCell ref="C27:C33"/>
    <mergeCell ref="A14:A40"/>
    <mergeCell ref="D36:D37"/>
    <mergeCell ref="B38:B40"/>
    <mergeCell ref="B34:B37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2025-12-24T07:44:12Z</dcterms:modified>
</cp:coreProperties>
</file>